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drawings/drawing5.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470" windowHeight="8925"/>
  </bookViews>
  <sheets>
    <sheet name="Contents" sheetId="1" r:id="rId1"/>
    <sheet name="1. RetGrad - All Publics" sheetId="3" r:id="rId2"/>
    <sheet name="2. RetGrad by Pub Instn " sheetId="2" r:id="rId3"/>
    <sheet name="3. RetGrad by RaceGen - Pub " sheetId="4" r:id="rId4"/>
    <sheet name="4. RetGrad - All MICUAs" sheetId="7" r:id="rId5"/>
    <sheet name="5. RetGrad by MICUA Instn" sheetId="6" r:id="rId6"/>
    <sheet name="6. 6yr Grad by RaceGen - MICUA " sheetId="8" r:id="rId7"/>
    <sheet name="7. Technical Notes" sheetId="5" r:id="rId8"/>
  </sheets>
  <externalReferences>
    <externalReference r:id="rId9"/>
  </externalReferences>
  <definedNames>
    <definedName name="_xlnm.Print_Area" localSheetId="1">'1. RetGrad - All Publics'!$A$1:$H$24</definedName>
    <definedName name="_xlnm.Print_Area" localSheetId="2">'2. RetGrad by Pub Instn '!$A$1:$H$175</definedName>
    <definedName name="_xlnm.Print_Area" localSheetId="3">'3. RetGrad by RaceGen - Pub '!$A$1:$F$99</definedName>
    <definedName name="_xlnm.Print_Area" localSheetId="4">'4. RetGrad - All MICUAs'!$A$1:$J$18</definedName>
    <definedName name="_xlnm.Print_Area" localSheetId="5">'5. RetGrad by MICUA Instn'!$A$1:$M$114</definedName>
    <definedName name="_xlnm.Print_Area" localSheetId="6">'6. 6yr Grad by RaceGen - MICUA '!$A$1:$G$15</definedName>
    <definedName name="_xlnm.Print_Area" localSheetId="7">'7. Technical Notes'!$A$1:$M$88</definedName>
    <definedName name="_xlnm.Print_Area" localSheetId="0">Contents!$A$1:$S$24</definedName>
    <definedName name="_xlnm.Print_Titles" localSheetId="2">'2. RetGrad by Pub Instn '!$1:$7</definedName>
    <definedName name="_xlnm.Print_Titles" localSheetId="3">'3. RetGrad by RaceGen - Pub '!$1:$6</definedName>
    <definedName name="_xlnm.Print_Titles" localSheetId="5">'5. RetGrad by MICUA Instn'!$1:$7</definedName>
    <definedName name="_xlnm.Print_Titles" localSheetId="7">'7. Technical Notes'!$1:$5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1" i="2" l="1"/>
  <c r="G160" i="2"/>
  <c r="G159" i="2"/>
  <c r="G158" i="2"/>
  <c r="G157" i="2"/>
  <c r="G156" i="2"/>
  <c r="G155" i="2"/>
  <c r="G154" i="2"/>
  <c r="G153" i="2"/>
  <c r="G152" i="2"/>
  <c r="G151" i="2"/>
  <c r="H15" i="3"/>
  <c r="G20" i="3"/>
</calcChain>
</file>

<file path=xl/sharedStrings.xml><?xml version="1.0" encoding="utf-8"?>
<sst xmlns="http://schemas.openxmlformats.org/spreadsheetml/2006/main" count="475" uniqueCount="90">
  <si>
    <t>Contents</t>
  </si>
  <si>
    <t>Cohort Year</t>
  </si>
  <si>
    <t>Institution</t>
  </si>
  <si>
    <t>Graduated - 6 yrs</t>
  </si>
  <si>
    <t>Pell - Graduated - 6 yrs</t>
  </si>
  <si>
    <t>Bowie State University</t>
  </si>
  <si>
    <t>Coppin State University</t>
  </si>
  <si>
    <t>Frostburg State University</t>
  </si>
  <si>
    <t>Salisbury University</t>
  </si>
  <si>
    <t>Towson University</t>
  </si>
  <si>
    <t>University of Baltimore</t>
  </si>
  <si>
    <t>University of Maryland, Baltimore County</t>
  </si>
  <si>
    <t>University of Maryland, College Park</t>
  </si>
  <si>
    <t>University of Maryland Eastern Shore</t>
  </si>
  <si>
    <t>Morgan State University</t>
  </si>
  <si>
    <t>St. Mary's College of Maryland</t>
  </si>
  <si>
    <t>Cohort size</t>
  </si>
  <si>
    <t>Cohort year</t>
  </si>
  <si>
    <t>Population</t>
  </si>
  <si>
    <t>2nd year ret.</t>
  </si>
  <si>
    <t>Graduated - 4 yrs</t>
  </si>
  <si>
    <t>Pell - 2nd year ret.</t>
  </si>
  <si>
    <t>Gender - Men</t>
  </si>
  <si>
    <t>Gender - Women</t>
  </si>
  <si>
    <t>Race/Ethnicity - Asian</t>
  </si>
  <si>
    <t>Race/Ethnicity - Black</t>
  </si>
  <si>
    <t>Race/Ethnicity - Hispanic</t>
  </si>
  <si>
    <t xml:space="preserve">Race/Ethnicity - White </t>
  </si>
  <si>
    <t>Cohort Size</t>
  </si>
  <si>
    <t>2nd-yr ret. rate</t>
  </si>
  <si>
    <t>4-yr grad rate</t>
  </si>
  <si>
    <t>6-yr grad rate</t>
  </si>
  <si>
    <t>Capitol Technology</t>
  </si>
  <si>
    <t>Washington Adventist</t>
  </si>
  <si>
    <t>Goucher</t>
  </si>
  <si>
    <t>Hood</t>
  </si>
  <si>
    <t>JHU</t>
  </si>
  <si>
    <t>Loyola</t>
  </si>
  <si>
    <t>MICA</t>
  </si>
  <si>
    <t>Mount St. Mary's</t>
  </si>
  <si>
    <t>Notre Dame</t>
  </si>
  <si>
    <t>St. John's</t>
  </si>
  <si>
    <t>Stevenson</t>
  </si>
  <si>
    <t>Washington College</t>
  </si>
  <si>
    <t>McDaniel</t>
  </si>
  <si>
    <t>Cohort</t>
  </si>
  <si>
    <t>2nd-yr ret. Rate</t>
  </si>
  <si>
    <t>6-yr. grad rate</t>
  </si>
  <si>
    <t>Race/Ethnicity - White</t>
  </si>
  <si>
    <t xml:space="preserve"> 2nd-year retention, 4-year graduation, and 6-year graduation at public four-year institutions - by institution</t>
  </si>
  <si>
    <t>Statewide outcomes - 2nd-year retention, 4-year graduation, and 6-year graduation at state-aided independent institutions (MICUAs)</t>
  </si>
  <si>
    <t xml:space="preserve"> 2nd-year retention, 4-year graduation, and 6-year graduation at state-aided independent institutions (MICUAs) - by institution</t>
  </si>
  <si>
    <t>Technical Notes</t>
  </si>
  <si>
    <t>Maryland Higher Education Commission (MHEC) Retention and Graduation in Maryland Four-Year Institutions Dashboard Data</t>
  </si>
  <si>
    <t>Published:</t>
  </si>
  <si>
    <t>Return to Contents</t>
  </si>
  <si>
    <t>General Notes</t>
  </si>
  <si>
    <t xml:space="preserve">All figures are correct as of time of publication. </t>
  </si>
  <si>
    <t xml:space="preserve">The data MHEC uses for the Data Book come in multiple formats. For some analysis, MHEC uses de-identified unit record data (name, address, and other Personally Identifiable Information are stripped) to merge data files (financial aid data and enrollment data, for example) using a scrambled unique identifier based on institutional submissions. This process may result in some undercounting due to inconsistent unique identifier data provided by the institution. Other data are provided to MHEC in aggregated format and are not reported at the unit-record level. </t>
  </si>
  <si>
    <t>Definitions</t>
  </si>
  <si>
    <r>
      <t xml:space="preserve">Gender: </t>
    </r>
    <r>
      <rPr>
        <sz val="12"/>
        <color theme="1"/>
        <rFont val="Calibri"/>
        <family val="2"/>
        <scheme val="minor"/>
      </rPr>
      <t>institutions report gender to MHEC in four categories: "male"; "female"; "unknown, male assigned"; and "unknown, female assigned." Institutions randomly assign students who report an unknown or other gender to either the "unknown, male assigned" or "unknown, female assigned" categories. MHEC reporting includes these randomly assigned students in the respective category to which they have been assigned by the institution.</t>
    </r>
  </si>
  <si>
    <t>Institution- and/or Year-Specific Notes</t>
  </si>
  <si>
    <t xml:space="preserve">Data for some state-aided private institutions may reflect a graduation and/or retention rate that differs from what is reflected in the Integrated Postsecondary Education Data System (IPEDS). This may be due in part to the fact that MHEC tracks students using scrambled social security numbers, meaning that any student without a social security number will not be included in the graduation and retention dashboard data. This may skew graduation and/or retention rates of institutions with relatively large proportions of international students. </t>
  </si>
  <si>
    <t>SOURCES: Maryland Higher Education Commission, Degree Information System, Enrollment Information System, and Financial Aid Information System.</t>
  </si>
  <si>
    <t>6-year outcomes by race and gender -  state-aided indpendent institutions (MICUAs) - 2016 Cohort</t>
  </si>
  <si>
    <t>November 2023</t>
  </si>
  <si>
    <t>7. Technical Notes</t>
  </si>
  <si>
    <t>Suggested citation:</t>
  </si>
  <si>
    <t>All Publics</t>
  </si>
  <si>
    <t xml:space="preserve"> 2nd-year retention, 4-year graduation, and 6-year graduation at public four-year institutions</t>
  </si>
  <si>
    <t>Outcomes by race and gender - all public four-year institutions</t>
  </si>
  <si>
    <t>1. Retention and Graduation Rates - All Public Four-Year Institutions</t>
  </si>
  <si>
    <t>2. Retention and Graduation Rates by Institution - Public Four-Year Institutions</t>
  </si>
  <si>
    <t>4. Retention and Graduation Rates - All State-Aided Independent Institutions (MICUAs)</t>
  </si>
  <si>
    <t>5. Retention and Graduation Rates by Institution - State-Aided Independent Institutions (MICUAs)</t>
  </si>
  <si>
    <t>3. Retention and Graduation Rates by Race/Ethnicity and Gender - Public Four-Year Institutions</t>
  </si>
  <si>
    <t>6. 6-Year Graduation Rates by Race/Ethnicity, Gender, and Pell Status - State-Aided Independent Institutions (MICUAs) - 2016 Cohort</t>
  </si>
  <si>
    <t>Maryland Higher Education Commission. November 2023. Retention and Graduation in Maryland Four-Year Institutions. Baltimore, MD: Maryland Higher Education Commission.</t>
  </si>
  <si>
    <r>
      <t xml:space="preserve"> Institutional graduation rate</t>
    </r>
    <r>
      <rPr>
        <sz val="12"/>
        <color theme="1"/>
        <rFont val="Calibri"/>
        <family val="2"/>
        <scheme val="minor"/>
      </rPr>
      <t>: the dashboard includes data on institutional graduation rates for both public four-year and state-aided independent/MICUA institutions. The institutional graduation rate is the percentage of students initially enrolled at the institution (public or MICUA) who received a bachelor's degree from any college or university (public or MICUA) in the State. Graduation rates are based on all first-time, full-time undergraduate students entering Maryland four-year colleges and universities within the fall term of a given year. MHEC does not have the ability to follow students who transfer to and graduate from out-of-state institutions. Therefore, the data provided in the dashboard reflect only graduation from institutions in Maryland.</t>
    </r>
  </si>
  <si>
    <r>
      <rPr>
        <b/>
        <sz val="12"/>
        <color theme="1"/>
        <rFont val="Calibri"/>
        <family val="2"/>
        <scheme val="minor"/>
      </rPr>
      <t xml:space="preserve">Institutional second-year retention rate: </t>
    </r>
    <r>
      <rPr>
        <sz val="12"/>
        <color theme="1"/>
        <rFont val="Calibri"/>
        <family val="2"/>
        <scheme val="minor"/>
      </rPr>
      <t xml:space="preserve">the dashboard includes data on institutional second-year retention rates for both public four-year and state-aided independent/MICUA institutions. The institutional second-year retention rate is the percentage of students of a given cohort who returned to the same Maryland four-year institution (public or MICUA) the following fall semester after initial enrollment or earned a bachelor's degree from any four-year institution (public or MICUA) in the state within the first year. Retention rates are based on all first-time, full-time undergraduate students entering Maryland four-year colleges and universities within the fall term of a given year. MHEC does not have the ability to follow students who transfer to out-of-state institutions. Therefore, the data provided in the dashboard reflect only retention from institutions in Maryland. </t>
    </r>
  </si>
  <si>
    <r>
      <t>Pell grant</t>
    </r>
    <r>
      <rPr>
        <sz val="12"/>
        <color theme="1"/>
        <rFont val="Calibri"/>
        <family val="2"/>
        <scheme val="minor"/>
      </rPr>
      <t>: a federal grant typically awarded to undergraduate students who display exceptional financial need and have not earned a bachelor's, graduate, or professional degree. Visuals depicting outcomes for Pell grant recipients reflect data exclusively on Pell grant recipients, rather than the general student population. Pell grant recipients constitute a subgroup of the general student population; therefore, the Pell grant recipient cohort size is smaller than that of the general population. For these data, the Pell grant recipients are students in a given fall cohort who received a Pell grant at any time during that academic year.</t>
    </r>
  </si>
  <si>
    <r>
      <t>Second-year retention rate</t>
    </r>
    <r>
      <rPr>
        <sz val="12"/>
        <color theme="1"/>
        <rFont val="Calibri"/>
        <family val="2"/>
        <scheme val="minor"/>
      </rPr>
      <t>: the dashboard includes second-year retention data for both public four-year and state-aided/MICUA institutions. The second-year retention rate is the percentage of students of a given cohort who returned to the same Maryland four-year institution (public or MICUA) the following fall semester after initial enrollment or earned a bachelor's degree from any four-year institution (public or MICUA) in the state within the first year. Retention rates are based on all first-time, full-time undergraduate students entering Maryland four-year colleges and universities within the fall term of a given year. MHEC does not have the ability to follow students who transfer to and graduate from out-of-state institutions. Therefore, the data provided in the dashboard reflect only retention in institutions in Maryland.</t>
    </r>
  </si>
  <si>
    <r>
      <t>Race/ethnicity</t>
    </r>
    <r>
      <rPr>
        <sz val="12"/>
        <color rgb="FF252423"/>
        <rFont val="Calibri"/>
        <family val="2"/>
        <scheme val="minor"/>
      </rPr>
      <t xml:space="preserve">: data are reported in alignment with National Center for Education Statistics requirements. Individuals reporting Hispanic ethnicity are always reported as Hispanic regardless of any racial category identified. The dashboard includes data for the four race/ethnicity categories representing the largest student groups in the State: Asian, Black, Hispanic, and White. In accordance with the State’s data suppression policy, data for other races and ethnicities are excluded in order to protect student privacy. </t>
    </r>
  </si>
  <si>
    <r>
      <rPr>
        <b/>
        <sz val="12"/>
        <color theme="1"/>
        <rFont val="Calibri"/>
        <family val="2"/>
        <scheme val="minor"/>
      </rPr>
      <t>State-aided independent institutions (referred to throughout dashboard as "MICUAs")</t>
    </r>
    <r>
      <rPr>
        <sz val="12"/>
        <color theme="1"/>
        <rFont val="Calibri"/>
        <family val="2"/>
        <scheme val="minor"/>
      </rPr>
      <t>: these include four-year institutions in Maryland that are private, not-for-profit, and degree-granting. Prior to 2013, state-aided independent institutions were only required to submit data to MHEC at the individual student level for Maryland residents. Independent institutions did not consistently report data using the same type of student identification number as public institutions nor did they use the same identification number for all data reporting on an individual student. Therefore, MHEC is unable to report consistent retention and graduation data for those students who enrolled in a cohort before 2014. For a more detailed history on state-aided independent institution reporting, please refer to earlier editions of the Retention and Graduation Rates at Maryland Four-Year Institutions reports on the Office of Research and Policy Analysis website.</t>
    </r>
  </si>
  <si>
    <r>
      <t>The University of Maryland, Baltimore is excluded from both the statewide and institutional tables because it does not enroll first-time undergraduate students. University of Maryland Global Campus is included in statewide totals but not in institutional data because it primarily enrolls an adult, part-time populatio</t>
    </r>
    <r>
      <rPr>
        <sz val="12"/>
        <color rgb="FF000000"/>
        <rFont val="Calibri"/>
        <family val="2"/>
        <scheme val="minor"/>
      </rPr>
      <t>n.</t>
    </r>
  </si>
  <si>
    <t xml:space="preserve">MHEC ensures that the data reported on its website comply with the federal Family Education Rights and Privacy Act (FERPA). Therefore, data suppression – a disclosure limitation method which involves removing data to prevent the identification of individuals in small groups or those with unique characteristics -- is applied as necessary to protect student privacy. </t>
  </si>
  <si>
    <r>
      <t>Cohort year</t>
    </r>
    <r>
      <rPr>
        <sz val="12"/>
        <color rgb="FF252423"/>
        <rFont val="Calibri"/>
        <family val="2"/>
        <scheme val="minor"/>
      </rPr>
      <t>:</t>
    </r>
    <r>
      <rPr>
        <b/>
        <sz val="12"/>
        <color rgb="FF252423"/>
        <rFont val="Calibri"/>
        <family val="2"/>
        <scheme val="minor"/>
      </rPr>
      <t xml:space="preserve"> </t>
    </r>
    <r>
      <rPr>
        <sz val="12"/>
        <color rgb="FF252423"/>
        <rFont val="Calibri"/>
        <family val="2"/>
        <scheme val="minor"/>
      </rPr>
      <t>MHEC tracks retention and graduation rates by student cohort. The cohort year is the year of the fall term in which a first-time, full-time cohort enters an institution.</t>
    </r>
  </si>
  <si>
    <r>
      <t>Four-year graduation rate</t>
    </r>
    <r>
      <rPr>
        <sz val="12"/>
        <color rgb="FF252423"/>
        <rFont val="Calibri"/>
        <family val="2"/>
        <scheme val="minor"/>
      </rPr>
      <t xml:space="preserve">: the dashboard reflects four-year graduation rates for both public and state-aided independent/MICUA institutions. In visuals reflecting data for public four-year institutions, the four-year graduation rate is the percentage of students initially enrolled in a public four-year institution who received a bachelor’s degree from any institution (public or MICUA) in the State within four years. In visuals reflecting data for MICUAs, the four-year graduation rate is the percentage of students initially enrolled in a MICUA institution who received a bachelor’s degree from any institution (public or MICUA) in the State within four years. </t>
    </r>
  </si>
  <si>
    <r>
      <t>Graduation rate</t>
    </r>
    <r>
      <rPr>
        <sz val="12"/>
        <color rgb="FF252423"/>
        <rFont val="Calibri"/>
        <family val="2"/>
        <scheme val="minor"/>
      </rPr>
      <t>: the dashboard reflects four-year and six-year graduation rates for both public and state-aided independent/MICUA institutions. In visuals whose titles include “All Public Four-Year Institutions,” the graduation rate is the percentage of students initially enrolled at any public four-year institution who received a bachelor’s degree from any four-year institution (public or MICUA) in the State. In visuals whose titles include “All State-Aided Independent Institutions,” the graduation rate is the percentage of students initially enrolled at any state-aided independent institution who received a bachelor’s degree from any four-year institution (public or MICUA) in the State.</t>
    </r>
  </si>
  <si>
    <r>
      <t>Six-year graduation rate</t>
    </r>
    <r>
      <rPr>
        <sz val="12"/>
        <color rgb="FF252423"/>
        <rFont val="Calibri"/>
        <family val="2"/>
        <scheme val="minor"/>
      </rPr>
      <t>: the dashboard reflects six-year graduation rates for both public and state-aided/MICUA institutions. In visuals reflecting data for public four-year institutions, the six-year graduation rate is the percentage of students initially enrolled in a public four-year institution who received a bachelor’s degree from any institution (public or MICUA) in the State within six years. In visuals reflecting data for MICUAs, the four-year graduation rate is the percentage of students initially enrolled in a MICUA institution who received a bachelor’s degree from any institution (public or MICUA) in the State within six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</si>
</sst>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24" x14ac:knownFonts="1">
    <font>
      <sz val="11"/>
      <color theme="1"/>
      <name val="Calibri"/>
      <family val="2"/>
      <scheme val="minor"/>
    </font>
    <font>
      <sz val="11"/>
      <color theme="1"/>
      <name val="Calibri"/>
      <family val="2"/>
      <scheme val="minor"/>
    </font>
    <font>
      <sz val="11"/>
      <color rgb="FF9C0006"/>
      <name val="Calibri"/>
      <family val="2"/>
      <scheme val="minor"/>
    </font>
    <font>
      <sz val="11"/>
      <color rgb="FFFF0000"/>
      <name val="Calibri"/>
      <family val="2"/>
      <scheme val="minor"/>
    </font>
    <font>
      <b/>
      <sz val="10"/>
      <color theme="1"/>
      <name val="Arial"/>
      <family val="2"/>
    </font>
    <font>
      <sz val="10"/>
      <name val="Arial"/>
      <family val="2"/>
    </font>
    <font>
      <sz val="11"/>
      <color theme="1"/>
      <name val="Arial"/>
      <family val="2"/>
    </font>
    <font>
      <u/>
      <sz val="11"/>
      <color theme="10"/>
      <name val="Calibri"/>
      <family val="2"/>
      <scheme val="minor"/>
    </font>
    <font>
      <i/>
      <sz val="11"/>
      <color theme="1"/>
      <name val="Calibri"/>
      <family val="2"/>
      <scheme val="minor"/>
    </font>
    <font>
      <b/>
      <i/>
      <sz val="12"/>
      <color theme="1"/>
      <name val="Arial"/>
      <family val="2"/>
    </font>
    <font>
      <b/>
      <sz val="14"/>
      <color theme="1"/>
      <name val="Arial"/>
      <family val="2"/>
    </font>
    <font>
      <sz val="11"/>
      <name val="Calibri"/>
      <family val="2"/>
      <scheme val="minor"/>
    </font>
    <font>
      <sz val="11"/>
      <color rgb="FFFF0000"/>
      <name val="Calibri"/>
      <family val="2"/>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2"/>
      <color rgb="FF000000"/>
      <name val="Calibri"/>
      <family val="2"/>
      <scheme val="minor"/>
    </font>
    <font>
      <sz val="12"/>
      <color rgb="FF252423"/>
      <name val="Calibri"/>
      <family val="2"/>
      <scheme val="minor"/>
    </font>
    <font>
      <b/>
      <sz val="12"/>
      <color rgb="FF252423"/>
      <name val="Calibri"/>
      <family val="2"/>
      <scheme val="minor"/>
    </font>
    <font>
      <sz val="10"/>
      <color indexed="8"/>
      <name val="Arial"/>
      <family val="2"/>
    </font>
    <font>
      <sz val="10"/>
      <color theme="1"/>
      <name val="Arial"/>
      <family val="2"/>
    </font>
    <font>
      <sz val="11"/>
      <name val="Calibri"/>
      <family val="2"/>
    </font>
    <font>
      <sz val="12"/>
      <name val="Calibri"/>
      <family val="2"/>
      <scheme val="minor"/>
    </font>
  </fonts>
  <fills count="3">
    <fill>
      <patternFill patternType="none"/>
    </fill>
    <fill>
      <patternFill patternType="gray125"/>
    </fill>
    <fill>
      <patternFill patternType="solid">
        <fgColor rgb="FFFFC7CE"/>
      </patternFill>
    </fill>
  </fills>
  <borders count="1">
    <border>
      <left/>
      <right/>
      <top/>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7" fillId="0" borderId="0" applyNumberFormat="0" applyFill="0" applyBorder="0" applyAlignment="0" applyProtection="0"/>
    <xf numFmtId="9" fontId="5" fillId="0" borderId="0" applyFont="0" applyFill="0" applyBorder="0" applyAlignment="0" applyProtection="0"/>
    <xf numFmtId="0" fontId="5" fillId="0" borderId="0"/>
    <xf numFmtId="0" fontId="5" fillId="0" borderId="0"/>
  </cellStyleXfs>
  <cellXfs count="83">
    <xf numFmtId="0" fontId="0" fillId="0" borderId="0" xfId="0"/>
    <xf numFmtId="0" fontId="0" fillId="0" borderId="0" xfId="0"/>
    <xf numFmtId="0" fontId="0" fillId="0" borderId="0" xfId="0" applyFont="1" applyBorder="1" applyAlignment="1">
      <alignment horizontal="left" wrapText="1"/>
    </xf>
    <xf numFmtId="0" fontId="6" fillId="0" borderId="0" xfId="0" applyFont="1" applyBorder="1" applyAlignment="1">
      <alignment horizontal="left" wrapText="1"/>
    </xf>
    <xf numFmtId="0" fontId="4" fillId="0" borderId="0" xfId="0" applyFont="1" applyAlignment="1">
      <alignment horizontal="center" wrapText="1"/>
    </xf>
    <xf numFmtId="0" fontId="8" fillId="0" borderId="0" xfId="0" applyFont="1"/>
    <xf numFmtId="0" fontId="0" fillId="0" borderId="0" xfId="0"/>
    <xf numFmtId="164" fontId="0" fillId="0" borderId="0" xfId="1" applyNumberFormat="1" applyFont="1"/>
    <xf numFmtId="0" fontId="0" fillId="0" borderId="0" xfId="0" applyFill="1"/>
    <xf numFmtId="165" fontId="0" fillId="0" borderId="0" xfId="0" applyNumberFormat="1" applyFill="1"/>
    <xf numFmtId="0" fontId="12" fillId="0" borderId="0" xfId="0" applyNumberFormat="1" applyFont="1" applyFill="1" applyBorder="1" applyAlignment="1" applyProtection="1"/>
    <xf numFmtId="0" fontId="11" fillId="0" borderId="0" xfId="2" applyFont="1" applyFill="1"/>
    <xf numFmtId="0" fontId="13" fillId="0" borderId="0" xfId="0" applyFont="1" applyAlignment="1"/>
    <xf numFmtId="0" fontId="13" fillId="0" borderId="0" xfId="0" applyFont="1" applyFill="1"/>
    <xf numFmtId="0" fontId="7" fillId="0" borderId="0" xfId="3"/>
    <xf numFmtId="49" fontId="0" fillId="0" borderId="0" xfId="0" applyNumberFormat="1"/>
    <xf numFmtId="0" fontId="13" fillId="0" borderId="0" xfId="0" applyFont="1"/>
    <xf numFmtId="0" fontId="14" fillId="0" borderId="0" xfId="0" applyFont="1"/>
    <xf numFmtId="0" fontId="16" fillId="0" borderId="0" xfId="0" applyFont="1" applyAlignment="1">
      <alignment vertical="center"/>
    </xf>
    <xf numFmtId="0" fontId="16" fillId="0" borderId="0" xfId="0" applyFont="1" applyAlignment="1"/>
    <xf numFmtId="0" fontId="15" fillId="0" borderId="0" xfId="0" applyFont="1" applyAlignment="1">
      <alignment horizontal="left"/>
    </xf>
    <xf numFmtId="0" fontId="7" fillId="0" borderId="0" xfId="3"/>
    <xf numFmtId="165" fontId="0" fillId="0" borderId="0" xfId="0" applyNumberFormat="1"/>
    <xf numFmtId="165" fontId="13" fillId="0" borderId="0" xfId="0" applyNumberFormat="1" applyFont="1" applyAlignment="1"/>
    <xf numFmtId="0" fontId="0" fillId="0" borderId="0" xfId="0" applyFill="1" applyBorder="1"/>
    <xf numFmtId="165" fontId="0" fillId="0" borderId="0" xfId="4" applyNumberFormat="1" applyFont="1"/>
    <xf numFmtId="165" fontId="0" fillId="0" borderId="0" xfId="4" applyNumberFormat="1" applyFont="1" applyFill="1" applyBorder="1"/>
    <xf numFmtId="3" fontId="5" fillId="0" borderId="0" xfId="0" applyNumberFormat="1" applyFont="1" applyFill="1" applyBorder="1" applyAlignment="1">
      <alignment horizontal="right"/>
    </xf>
    <xf numFmtId="0" fontId="0" fillId="0" borderId="0" xfId="0" applyFill="1" applyBorder="1" applyAlignment="1">
      <alignment wrapText="1"/>
    </xf>
    <xf numFmtId="164" fontId="0" fillId="0" borderId="0" xfId="1" applyNumberFormat="1" applyFont="1" applyBorder="1"/>
    <xf numFmtId="3" fontId="0" fillId="0" borderId="0" xfId="0" applyNumberFormat="1" applyAlignment="1">
      <alignment horizontal="right"/>
    </xf>
    <xf numFmtId="165" fontId="0" fillId="0" borderId="0" xfId="1" applyNumberFormat="1" applyFont="1"/>
    <xf numFmtId="165" fontId="0" fillId="0" borderId="0" xfId="1" applyNumberFormat="1" applyFont="1" applyFill="1"/>
    <xf numFmtId="0" fontId="0" fillId="0" borderId="0" xfId="0" applyFill="1" applyAlignment="1">
      <alignment horizontal="right"/>
    </xf>
    <xf numFmtId="165" fontId="0" fillId="0" borderId="0" xfId="4" applyNumberFormat="1" applyFont="1" applyFill="1"/>
    <xf numFmtId="165" fontId="0" fillId="0" borderId="0" xfId="0" applyNumberFormat="1" applyBorder="1"/>
    <xf numFmtId="165" fontId="21" fillId="0" borderId="0" xfId="0" applyNumberFormat="1" applyFont="1" applyFill="1" applyBorder="1" applyAlignment="1">
      <alignment horizontal="right" vertical="top"/>
    </xf>
    <xf numFmtId="165" fontId="21" fillId="0" borderId="0" xfId="1" applyNumberFormat="1" applyFont="1" applyFill="1" applyBorder="1" applyAlignment="1">
      <alignment horizontal="right" vertical="top"/>
    </xf>
    <xf numFmtId="165" fontId="0" fillId="0" borderId="0" xfId="0" applyNumberFormat="1" applyFill="1" applyBorder="1"/>
    <xf numFmtId="165" fontId="5" fillId="0" borderId="0" xfId="0" applyNumberFormat="1" applyFont="1" applyFill="1" applyBorder="1"/>
    <xf numFmtId="165" fontId="5" fillId="0" borderId="0" xfId="0" applyNumberFormat="1" applyFont="1" applyFill="1" applyBorder="1" applyAlignment="1">
      <alignment horizontal="right"/>
    </xf>
    <xf numFmtId="165" fontId="5" fillId="0" borderId="0" xfId="1" applyNumberFormat="1" applyFont="1" applyFill="1" applyBorder="1"/>
    <xf numFmtId="165" fontId="5" fillId="0" borderId="0" xfId="1" applyNumberFormat="1" applyFont="1" applyFill="1" applyBorder="1" applyAlignment="1">
      <alignment horizontal="right"/>
    </xf>
    <xf numFmtId="165" fontId="5" fillId="0" borderId="0" xfId="4" applyNumberFormat="1" applyFont="1" applyFill="1" applyBorder="1" applyAlignment="1">
      <alignment vertical="top"/>
    </xf>
    <xf numFmtId="165" fontId="5" fillId="0" borderId="0" xfId="4" applyNumberFormat="1" applyFont="1" applyFill="1" applyBorder="1" applyAlignment="1">
      <alignment horizontal="right" vertical="top"/>
    </xf>
    <xf numFmtId="165" fontId="20" fillId="0" borderId="0" xfId="5" applyNumberFormat="1" applyFont="1" applyFill="1" applyBorder="1" applyAlignment="1">
      <alignment horizontal="right" vertical="center"/>
    </xf>
    <xf numFmtId="165" fontId="20" fillId="0" borderId="0" xfId="5" applyNumberFormat="1" applyFont="1" applyFill="1" applyBorder="1" applyAlignment="1">
      <alignment horizontal="right" vertical="top"/>
    </xf>
    <xf numFmtId="165" fontId="20" fillId="0" borderId="0" xfId="6" applyNumberFormat="1" applyFont="1" applyFill="1" applyBorder="1" applyAlignment="1">
      <alignment horizontal="right" vertical="center"/>
    </xf>
    <xf numFmtId="165" fontId="20" fillId="0" borderId="0" xfId="6" applyNumberFormat="1" applyFont="1" applyFill="1" applyBorder="1" applyAlignment="1">
      <alignment horizontal="right" vertical="top"/>
    </xf>
    <xf numFmtId="165" fontId="0" fillId="0" borderId="0" xfId="1" applyNumberFormat="1" applyFont="1" applyFill="1" applyBorder="1"/>
    <xf numFmtId="3" fontId="22" fillId="0" borderId="0" xfId="0" applyNumberFormat="1" applyFont="1" applyFill="1" applyBorder="1" applyAlignment="1" applyProtection="1">
      <alignment horizontal="right"/>
    </xf>
    <xf numFmtId="166" fontId="0" fillId="0" borderId="0" xfId="0" applyNumberFormat="1" applyFill="1"/>
    <xf numFmtId="166" fontId="0" fillId="0" borderId="0" xfId="0" applyNumberFormat="1"/>
    <xf numFmtId="0" fontId="7" fillId="0" borderId="0" xfId="3"/>
    <xf numFmtId="0" fontId="16"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wrapText="1"/>
    </xf>
    <xf numFmtId="0" fontId="14" fillId="0" borderId="0" xfId="0" applyFont="1" applyAlignment="1">
      <alignment horizontal="left" vertical="center" wrapText="1"/>
    </xf>
    <xf numFmtId="0" fontId="3" fillId="0" borderId="0" xfId="0" applyFont="1" applyFill="1"/>
    <xf numFmtId="0" fontId="0" fillId="0" borderId="0" xfId="0" applyFont="1"/>
    <xf numFmtId="0" fontId="7" fillId="0" borderId="0" xfId="3" applyFont="1"/>
    <xf numFmtId="0" fontId="18" fillId="0" borderId="0" xfId="0" applyFont="1" applyAlignment="1"/>
    <xf numFmtId="0" fontId="18" fillId="0" borderId="0" xfId="0" applyFont="1" applyAlignment="1">
      <alignment wrapText="1"/>
    </xf>
    <xf numFmtId="0" fontId="19" fillId="0" borderId="0" xfId="0" applyFont="1" applyAlignment="1">
      <alignment horizontal="left" wrapText="1"/>
    </xf>
    <xf numFmtId="0" fontId="0" fillId="0" borderId="0" xfId="0" applyFont="1" applyAlignment="1">
      <alignment wrapText="1"/>
    </xf>
    <xf numFmtId="0" fontId="23" fillId="0" borderId="0" xfId="3" applyFont="1" applyAlignment="1">
      <alignment vertical="center" wrapText="1"/>
    </xf>
    <xf numFmtId="0" fontId="0" fillId="0" borderId="0" xfId="0" applyAlignment="1">
      <alignment horizontal="left"/>
    </xf>
    <xf numFmtId="0" fontId="10" fillId="0" borderId="0" xfId="0" applyFont="1" applyAlignment="1">
      <alignment horizontal="left" wrapText="1"/>
    </xf>
    <xf numFmtId="0" fontId="9" fillId="0" borderId="0" xfId="0" applyFont="1" applyAlignment="1">
      <alignment horizontal="left" wrapText="1"/>
    </xf>
    <xf numFmtId="0" fontId="7" fillId="0" borderId="0" xfId="3"/>
    <xf numFmtId="0" fontId="7" fillId="0" borderId="0" xfId="3" applyBorder="1" applyAlignment="1">
      <alignment horizontal="left" wrapText="1"/>
    </xf>
    <xf numFmtId="0" fontId="13" fillId="0" borderId="0" xfId="0" applyFont="1" applyAlignment="1">
      <alignment horizontal="left" wrapText="1"/>
    </xf>
    <xf numFmtId="0" fontId="13" fillId="0" borderId="0" xfId="0" applyFont="1" applyAlignment="1">
      <alignment horizontal="center"/>
    </xf>
    <xf numFmtId="0" fontId="13" fillId="0" borderId="0" xfId="0" applyFont="1" applyFill="1" applyAlignment="1">
      <alignment horizontal="left"/>
    </xf>
    <xf numFmtId="0" fontId="0" fillId="0" borderId="0" xfId="0" applyAlignment="1">
      <alignment horizontal="left" wrapText="1"/>
    </xf>
    <xf numFmtId="0" fontId="16"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wrapText="1"/>
    </xf>
    <xf numFmtId="0" fontId="18" fillId="0" borderId="0" xfId="0" applyFont="1" applyAlignment="1">
      <alignment horizontal="left" vertical="center" wrapText="1"/>
    </xf>
    <xf numFmtId="0" fontId="16" fillId="0" borderId="0" xfId="0" applyFont="1" applyAlignment="1">
      <alignment horizontal="left"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wrapText="1"/>
    </xf>
  </cellXfs>
  <cellStyles count="7">
    <cellStyle name="Bad" xfId="2" builtinId="27"/>
    <cellStyle name="Hyperlink" xfId="3" builtinId="8"/>
    <cellStyle name="Normal" xfId="0" builtinId="0"/>
    <cellStyle name="Normal_cc rgt" xfId="5"/>
    <cellStyle name="Normal_Sheet1" xfId="6"/>
    <cellStyle name="Percent" xfId="1"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2</xdr:row>
      <xdr:rowOff>122704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590550" cy="5037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2</xdr:row>
      <xdr:rowOff>122704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590550" cy="503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609600</xdr:colOff>
      <xdr:row>2</xdr:row>
      <xdr:rowOff>122704</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50" y="0"/>
          <a:ext cx="590550" cy="5037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2</xdr:row>
      <xdr:rowOff>122704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590550" cy="5037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2</xdr:row>
      <xdr:rowOff>122704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590550" cy="5037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2</xdr:row>
      <xdr:rowOff>122704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590550" cy="5037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2</xdr:row>
      <xdr:rowOff>122704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590550" cy="5037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590550</xdr:colOff>
      <xdr:row>2</xdr:row>
      <xdr:rowOff>122704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590550" cy="5037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shboard%20data_RG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itution"/>
      <sheetName val="Institution (2)"/>
      <sheetName val="RaceGender"/>
      <sheetName val="Statewide"/>
      <sheetName val="Independents"/>
      <sheetName val="MICUA Institutions"/>
    </sheetNames>
    <sheetDataSet>
      <sheetData sheetId="0"/>
      <sheetData sheetId="1">
        <row r="20">
          <cell r="G20">
            <v>57.46</v>
          </cell>
        </row>
        <row r="32">
          <cell r="A32">
            <v>90.48</v>
          </cell>
        </row>
        <row r="33">
          <cell r="A33">
            <v>93.26</v>
          </cell>
        </row>
        <row r="34">
          <cell r="A34">
            <v>66</v>
          </cell>
        </row>
        <row r="35">
          <cell r="A35">
            <v>70.88</v>
          </cell>
        </row>
        <row r="36">
          <cell r="A36">
            <v>85.23</v>
          </cell>
        </row>
        <row r="42">
          <cell r="E42">
            <v>79.05</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zoomScale="120" zoomScaleNormal="120" workbookViewId="0"/>
  </sheetViews>
  <sheetFormatPr defaultRowHeight="15" x14ac:dyDescent="0.25"/>
  <sheetData>
    <row r="1" spans="1:19" s="6" customFormat="1" x14ac:dyDescent="0.25"/>
    <row r="2" spans="1:19" s="6" customFormat="1" x14ac:dyDescent="0.25"/>
    <row r="3" spans="1:19" s="6" customFormat="1" x14ac:dyDescent="0.25"/>
    <row r="4" spans="1:19" s="6" customFormat="1" x14ac:dyDescent="0.25"/>
    <row r="5" spans="1:19" ht="18" customHeight="1" x14ac:dyDescent="0.25">
      <c r="A5" s="67" t="s">
        <v>53</v>
      </c>
      <c r="B5" s="67"/>
      <c r="C5" s="67"/>
      <c r="D5" s="67"/>
      <c r="E5" s="67"/>
      <c r="F5" s="67"/>
      <c r="G5" s="67"/>
      <c r="H5" s="67"/>
      <c r="I5" s="67"/>
      <c r="J5" s="67"/>
      <c r="K5" s="67"/>
      <c r="L5" s="67"/>
      <c r="M5" s="67"/>
      <c r="N5" s="67"/>
      <c r="O5" s="67"/>
      <c r="P5" s="67"/>
      <c r="Q5" s="67"/>
      <c r="R5" s="67"/>
      <c r="S5" s="67"/>
    </row>
    <row r="6" spans="1:19" x14ac:dyDescent="0.25">
      <c r="A6" s="4"/>
      <c r="B6" s="1"/>
      <c r="C6" s="1"/>
      <c r="D6" s="1"/>
      <c r="E6" s="1"/>
      <c r="F6" s="1"/>
      <c r="G6" s="1"/>
      <c r="H6" s="1"/>
      <c r="I6" s="1"/>
      <c r="J6" s="1"/>
    </row>
    <row r="7" spans="1:19" ht="15.75" x14ac:dyDescent="0.25">
      <c r="A7" s="68" t="s">
        <v>0</v>
      </c>
      <c r="B7" s="68"/>
      <c r="C7" s="68"/>
      <c r="D7" s="68"/>
      <c r="E7" s="68"/>
      <c r="F7" s="68"/>
      <c r="G7" s="68"/>
      <c r="H7" s="68"/>
      <c r="I7" s="68"/>
      <c r="J7" s="5"/>
    </row>
    <row r="9" spans="1:19" ht="15" customHeight="1" x14ac:dyDescent="0.25">
      <c r="A9" s="70" t="s">
        <v>71</v>
      </c>
      <c r="B9" s="70"/>
      <c r="C9" s="70"/>
      <c r="D9" s="70"/>
      <c r="E9" s="70"/>
      <c r="F9" s="70"/>
      <c r="G9" s="70"/>
      <c r="H9" s="70"/>
      <c r="I9" s="70"/>
      <c r="J9" s="70"/>
      <c r="K9" s="70"/>
    </row>
    <row r="10" spans="1:19" x14ac:dyDescent="0.25">
      <c r="A10" s="3"/>
      <c r="B10" s="2"/>
      <c r="C10" s="2"/>
      <c r="D10" s="2"/>
      <c r="E10" s="2"/>
      <c r="F10" s="2"/>
      <c r="G10" s="2"/>
      <c r="H10" s="1"/>
      <c r="I10" s="1"/>
      <c r="J10" s="1"/>
    </row>
    <row r="11" spans="1:19" ht="15" customHeight="1" x14ac:dyDescent="0.25">
      <c r="A11" s="70" t="s">
        <v>72</v>
      </c>
      <c r="B11" s="70"/>
      <c r="C11" s="70"/>
      <c r="D11" s="70"/>
      <c r="E11" s="70"/>
      <c r="F11" s="70"/>
      <c r="G11" s="70"/>
      <c r="H11" s="70"/>
      <c r="I11" s="70"/>
      <c r="J11" s="70"/>
      <c r="K11" s="70"/>
    </row>
    <row r="12" spans="1:19" x14ac:dyDescent="0.25">
      <c r="A12" s="3"/>
      <c r="B12" s="2"/>
      <c r="C12" s="2"/>
      <c r="D12" s="2"/>
      <c r="E12" s="2"/>
      <c r="F12" s="2"/>
      <c r="G12" s="2"/>
      <c r="H12" s="1"/>
      <c r="I12" s="1"/>
      <c r="J12" s="1"/>
    </row>
    <row r="13" spans="1:19" ht="15" customHeight="1" x14ac:dyDescent="0.25">
      <c r="A13" s="70" t="s">
        <v>75</v>
      </c>
      <c r="B13" s="70"/>
      <c r="C13" s="70"/>
      <c r="D13" s="70"/>
      <c r="E13" s="70"/>
      <c r="F13" s="70"/>
      <c r="G13" s="70"/>
      <c r="H13" s="70"/>
      <c r="I13" s="70"/>
      <c r="J13" s="70"/>
      <c r="K13" s="70"/>
    </row>
    <row r="14" spans="1:19" x14ac:dyDescent="0.25">
      <c r="A14" s="3"/>
      <c r="B14" s="2"/>
      <c r="C14" s="2"/>
      <c r="D14" s="2"/>
      <c r="E14" s="2"/>
      <c r="F14" s="2"/>
      <c r="G14" s="2"/>
      <c r="H14" s="1"/>
      <c r="I14" s="1"/>
      <c r="J14" s="1"/>
    </row>
    <row r="15" spans="1:19" x14ac:dyDescent="0.25">
      <c r="A15" s="21" t="s">
        <v>73</v>
      </c>
      <c r="J15" s="1"/>
    </row>
    <row r="17" spans="1:19" x14ac:dyDescent="0.25">
      <c r="A17" s="21" t="s">
        <v>74</v>
      </c>
    </row>
    <row r="19" spans="1:19" x14ac:dyDescent="0.25">
      <c r="A19" s="21" t="s">
        <v>76</v>
      </c>
    </row>
    <row r="21" spans="1:19" x14ac:dyDescent="0.25">
      <c r="A21" s="69" t="s">
        <v>66</v>
      </c>
      <c r="B21" s="69"/>
      <c r="C21" s="69"/>
      <c r="D21" s="69"/>
      <c r="E21" s="69"/>
      <c r="F21" s="69"/>
      <c r="G21" s="69"/>
      <c r="H21" s="69"/>
      <c r="I21" s="69"/>
    </row>
    <row r="23" spans="1:19" x14ac:dyDescent="0.25">
      <c r="A23" t="s">
        <v>67</v>
      </c>
    </row>
    <row r="24" spans="1:19" x14ac:dyDescent="0.25">
      <c r="A24" s="66" t="s">
        <v>77</v>
      </c>
      <c r="B24" s="66"/>
      <c r="C24" s="66"/>
      <c r="D24" s="66"/>
      <c r="E24" s="66"/>
      <c r="F24" s="66"/>
      <c r="G24" s="66"/>
      <c r="H24" s="66"/>
      <c r="I24" s="66"/>
      <c r="J24" s="66"/>
      <c r="K24" s="66"/>
      <c r="L24" s="66"/>
      <c r="M24" s="66"/>
      <c r="N24" s="66"/>
      <c r="O24" s="66"/>
      <c r="P24" s="66"/>
      <c r="Q24" s="66"/>
      <c r="R24" s="66"/>
      <c r="S24" s="66"/>
    </row>
    <row r="26" spans="1:19" x14ac:dyDescent="0.25">
      <c r="A26" s="16" t="s">
        <v>54</v>
      </c>
    </row>
    <row r="27" spans="1:19" x14ac:dyDescent="0.25">
      <c r="A27" s="15" t="s">
        <v>65</v>
      </c>
    </row>
  </sheetData>
  <mergeCells count="7">
    <mergeCell ref="A24:S24"/>
    <mergeCell ref="A5:S5"/>
    <mergeCell ref="A7:I7"/>
    <mergeCell ref="A21:I21"/>
    <mergeCell ref="A9:K9"/>
    <mergeCell ref="A11:K11"/>
    <mergeCell ref="A13:K13"/>
  </mergeCells>
  <hyperlinks>
    <hyperlink ref="A9" location="'Awards by Aid Category'!A1" display="Undergraduate Financial Aid Awarded at Maryland Colleges and Universities by Aid Type and Source, FY 2019 - FY 2021"/>
    <hyperlink ref="A11" location="'Recipient Characteristics'!A1" display="Characteristics of Undergraduate Financial Aid Recipients, FY 2020"/>
    <hyperlink ref="A9:I9" location="'1. Outcomes by Institution'!A1" display="1. Community College Four-Year Graduation and Transfer Rates by Institution"/>
    <hyperlink ref="A11:I11" location="'2. Statewide outcomes'!A1" display="2. Statewide Community College Four-Year Graduation and Transfer Rates "/>
    <hyperlink ref="A13" location="'Recipient Characteristics'!A1" display="Characteristics of Undergraduate Financial Aid Recipients, FY 2020"/>
    <hyperlink ref="A13:I13" location="'3. Outcomes by Race and Gender'!A1" display="2. Community College Four-Year Graduation and Transfer Rates by Race and Gender"/>
    <hyperlink ref="A9:K9" location="'1. RetGrad - All Publics'!Print_Area" display="1. Retention and Graduation Rates - All Public Four-Year Institutions"/>
    <hyperlink ref="A11:K11" location="'2. RetGrad by Pub Instn '!A1" display="2. Retention and Graduation Rates by Institution - Public Four-Year Institutions"/>
    <hyperlink ref="A13:K13" location="'3. RetGrad by RaceGen - Pub '!A1" display="3. Retention and Graduation Rates by Race and Gender - Public Four-Year Institutions"/>
    <hyperlink ref="A15" location="'4. RetGrad - All MICUAs'!A1" display="4. Retention and Graduation Rates - All State-Aided Independent Institutions (MICUAs)"/>
    <hyperlink ref="A17" location="'5. RetGrad by MICUA Instn'!A1" display="5. Retention and Graduation Rates by Institution - State-Aided Independent Institutions (MICUAs)"/>
    <hyperlink ref="A19" location="'6. 6yr Grad by RaceGen - MICUA '!A1" display="6. 6-Year Graduation Rates by Race, Gender, and Pell Status - State-Aided Independent Institutions (MICUAs) - 2016 Cohort"/>
    <hyperlink ref="A21:I21" location="'7. Technical Notes'!Print_Area" display="7. Technical Notes"/>
  </hyperlinks>
  <pageMargins left="0.7" right="0.7" top="0.75" bottom="0.75" header="0.3" footer="0.3"/>
  <pageSetup scale="7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workbookViewId="0">
      <selection activeCell="C1" sqref="C1"/>
    </sheetView>
  </sheetViews>
  <sheetFormatPr defaultRowHeight="15" x14ac:dyDescent="0.25"/>
  <cols>
    <col min="1" max="1" width="23.140625" style="6" customWidth="1"/>
    <col min="2" max="2" width="14" style="6" customWidth="1"/>
    <col min="3" max="3" width="11.5703125" style="6" customWidth="1"/>
    <col min="4" max="4" width="13.140625" style="6" customWidth="1"/>
    <col min="5" max="5" width="9.140625" style="6"/>
    <col min="6" max="6" width="20.42578125" style="22" customWidth="1"/>
    <col min="7" max="7" width="18.140625" style="6" customWidth="1"/>
    <col min="8" max="8" width="24.28515625" style="6" customWidth="1"/>
    <col min="9" max="9" width="17.42578125" style="7" bestFit="1" customWidth="1"/>
    <col min="10" max="10" width="21.140625" style="7" bestFit="1" customWidth="1"/>
    <col min="11" max="16384" width="9.140625" style="6"/>
  </cols>
  <sheetData>
    <row r="1" spans="1:10" x14ac:dyDescent="0.25">
      <c r="C1" s="14" t="s">
        <v>55</v>
      </c>
    </row>
    <row r="5" spans="1:10" ht="15" customHeight="1" x14ac:dyDescent="0.25">
      <c r="A5" s="71" t="s">
        <v>69</v>
      </c>
      <c r="B5" s="71"/>
      <c r="C5" s="71"/>
      <c r="D5" s="71"/>
      <c r="E5" s="71"/>
      <c r="F5" s="71"/>
      <c r="G5" s="71"/>
      <c r="H5" s="71"/>
    </row>
    <row r="6" spans="1:10" ht="30" x14ac:dyDescent="0.25">
      <c r="A6" s="6" t="s">
        <v>17</v>
      </c>
      <c r="B6" s="6" t="s">
        <v>18</v>
      </c>
      <c r="C6" s="6" t="s">
        <v>16</v>
      </c>
      <c r="D6" s="6" t="s">
        <v>19</v>
      </c>
      <c r="E6" s="28" t="s">
        <v>20</v>
      </c>
      <c r="F6" s="28" t="s">
        <v>3</v>
      </c>
      <c r="G6" s="29" t="s">
        <v>21</v>
      </c>
      <c r="H6" s="29" t="s">
        <v>4</v>
      </c>
      <c r="I6" s="6"/>
      <c r="J6" s="6"/>
    </row>
    <row r="7" spans="1:10" x14ac:dyDescent="0.25">
      <c r="A7" s="6">
        <v>2007</v>
      </c>
      <c r="B7" s="24" t="s">
        <v>68</v>
      </c>
      <c r="C7" s="30">
        <v>14799</v>
      </c>
      <c r="D7" s="22"/>
      <c r="E7" s="25">
        <v>0.38900000000000001</v>
      </c>
      <c r="F7" s="26">
        <v>0.63800000000000001</v>
      </c>
      <c r="G7" s="31"/>
      <c r="H7" s="31">
        <v>0.47299999999999998</v>
      </c>
      <c r="I7" s="6"/>
      <c r="J7" s="6"/>
    </row>
    <row r="8" spans="1:10" x14ac:dyDescent="0.25">
      <c r="A8" s="6">
        <v>2008</v>
      </c>
      <c r="B8" s="24" t="s">
        <v>68</v>
      </c>
      <c r="C8" s="30">
        <v>15100</v>
      </c>
      <c r="D8" s="22"/>
      <c r="E8" s="25">
        <v>0.38400000000000001</v>
      </c>
      <c r="F8" s="26">
        <v>0.63700000000000001</v>
      </c>
      <c r="G8" s="31"/>
      <c r="H8" s="31">
        <v>0.47259507829977632</v>
      </c>
      <c r="I8" s="6"/>
      <c r="J8" s="6"/>
    </row>
    <row r="9" spans="1:10" x14ac:dyDescent="0.25">
      <c r="A9" s="24">
        <v>2009</v>
      </c>
      <c r="B9" s="24" t="s">
        <v>68</v>
      </c>
      <c r="C9" s="27">
        <v>14666</v>
      </c>
      <c r="D9" s="26">
        <v>0.81499999999999995</v>
      </c>
      <c r="E9" s="25">
        <v>0.40600000000000003</v>
      </c>
      <c r="F9" s="26">
        <v>0.66099999999999992</v>
      </c>
      <c r="G9" s="31"/>
      <c r="H9" s="31">
        <v>0.50221527234818863</v>
      </c>
      <c r="I9" s="6"/>
      <c r="J9" s="6"/>
    </row>
    <row r="10" spans="1:10" x14ac:dyDescent="0.25">
      <c r="A10" s="24">
        <v>2010</v>
      </c>
      <c r="B10" s="24" t="s">
        <v>68</v>
      </c>
      <c r="C10" s="27">
        <v>14262</v>
      </c>
      <c r="D10" s="26">
        <v>0.82</v>
      </c>
      <c r="E10" s="25">
        <v>0.40500000000000003</v>
      </c>
      <c r="F10" s="26">
        <v>0.65500000000000003</v>
      </c>
      <c r="G10" s="31"/>
      <c r="H10" s="31">
        <v>0.51492715548125145</v>
      </c>
      <c r="I10" s="6"/>
      <c r="J10" s="6"/>
    </row>
    <row r="11" spans="1:10" x14ac:dyDescent="0.25">
      <c r="A11" s="24">
        <v>2011</v>
      </c>
      <c r="B11" s="24" t="s">
        <v>68</v>
      </c>
      <c r="C11" s="27">
        <v>13735</v>
      </c>
      <c r="D11" s="26">
        <v>0.82499999999999996</v>
      </c>
      <c r="E11" s="25">
        <v>0.42499999999999999</v>
      </c>
      <c r="F11" s="26">
        <v>0.67400000000000004</v>
      </c>
      <c r="G11" s="31">
        <v>0.75843253968253965</v>
      </c>
      <c r="H11" s="31">
        <v>0.53200000000000003</v>
      </c>
      <c r="I11" s="6"/>
      <c r="J11" s="6"/>
    </row>
    <row r="12" spans="1:10" x14ac:dyDescent="0.25">
      <c r="A12" s="24">
        <v>2012</v>
      </c>
      <c r="B12" s="24" t="s">
        <v>68</v>
      </c>
      <c r="C12" s="27">
        <v>13566</v>
      </c>
      <c r="D12" s="26">
        <v>0.82799999999999996</v>
      </c>
      <c r="E12" s="25">
        <v>0.44799999999999995</v>
      </c>
      <c r="F12" s="26">
        <v>0.68819999999999992</v>
      </c>
      <c r="G12" s="31">
        <v>0.76300000000000001</v>
      </c>
      <c r="H12" s="31">
        <v>0.54459999999999997</v>
      </c>
      <c r="I12" s="6"/>
      <c r="J12" s="6"/>
    </row>
    <row r="13" spans="1:10" x14ac:dyDescent="0.25">
      <c r="A13" s="24">
        <v>2013</v>
      </c>
      <c r="B13" s="24" t="s">
        <v>68</v>
      </c>
      <c r="C13" s="27">
        <v>13745</v>
      </c>
      <c r="D13" s="26">
        <v>0.85099999999999998</v>
      </c>
      <c r="E13" s="34">
        <v>0.45850000000000002</v>
      </c>
      <c r="F13" s="26">
        <v>0.71099999999999997</v>
      </c>
      <c r="G13" s="32">
        <v>0.80405583355280486</v>
      </c>
      <c r="H13" s="32">
        <v>0.58499999999999996</v>
      </c>
      <c r="I13" s="6"/>
      <c r="J13" s="6"/>
    </row>
    <row r="14" spans="1:10" x14ac:dyDescent="0.25">
      <c r="A14" s="24">
        <v>2014</v>
      </c>
      <c r="B14" s="24" t="s">
        <v>68</v>
      </c>
      <c r="C14" s="27">
        <v>14074</v>
      </c>
      <c r="D14" s="26">
        <v>0.83799999999999997</v>
      </c>
      <c r="E14" s="34">
        <v>0.45179999999999998</v>
      </c>
      <c r="F14" s="32">
        <v>0.70489999999999997</v>
      </c>
      <c r="G14" s="32">
        <v>0.77383863080684601</v>
      </c>
      <c r="H14" s="32">
        <v>0.56599999999999995</v>
      </c>
      <c r="I14" s="6"/>
      <c r="J14" s="6"/>
    </row>
    <row r="15" spans="1:10" x14ac:dyDescent="0.25">
      <c r="A15" s="24">
        <v>2015</v>
      </c>
      <c r="B15" s="24" t="s">
        <v>68</v>
      </c>
      <c r="C15" s="27">
        <v>14021</v>
      </c>
      <c r="D15" s="26">
        <v>0.82400000000000007</v>
      </c>
      <c r="E15" s="34">
        <v>0.45840000000000003</v>
      </c>
      <c r="F15" s="9">
        <v>0.6925</v>
      </c>
      <c r="G15" s="32">
        <v>0.76911871813546961</v>
      </c>
      <c r="H15" s="32">
        <f>'[1]Institution (2)'!G20/100</f>
        <v>0.5746</v>
      </c>
      <c r="I15" s="6"/>
      <c r="J15" s="6"/>
    </row>
    <row r="16" spans="1:10" x14ac:dyDescent="0.25">
      <c r="A16" s="24">
        <v>2016</v>
      </c>
      <c r="B16" s="24" t="s">
        <v>68</v>
      </c>
      <c r="C16" s="27">
        <v>14922</v>
      </c>
      <c r="D16" s="26">
        <v>0.83</v>
      </c>
      <c r="E16" s="34">
        <v>0.46350000000000002</v>
      </c>
      <c r="F16" s="9">
        <v>0.67893043827905109</v>
      </c>
      <c r="G16" s="32">
        <v>0.78800000000000003</v>
      </c>
      <c r="H16" s="32">
        <v>0.56229508196721312</v>
      </c>
      <c r="I16" s="6"/>
      <c r="J16" s="6"/>
    </row>
    <row r="17" spans="1:10" x14ac:dyDescent="0.25">
      <c r="A17" s="24">
        <v>2017</v>
      </c>
      <c r="B17" s="24" t="s">
        <v>68</v>
      </c>
      <c r="C17" s="27">
        <v>15675</v>
      </c>
      <c r="D17" s="26">
        <v>0.83150000000000002</v>
      </c>
      <c r="E17" s="9">
        <v>0.47570000000000001</v>
      </c>
      <c r="F17" s="9"/>
      <c r="G17" s="32">
        <v>0.75839999999999996</v>
      </c>
      <c r="H17" s="32"/>
      <c r="I17" s="6"/>
      <c r="J17" s="6"/>
    </row>
    <row r="18" spans="1:10" x14ac:dyDescent="0.25">
      <c r="A18" s="24">
        <v>2018</v>
      </c>
      <c r="B18" s="24" t="s">
        <v>68</v>
      </c>
      <c r="C18" s="27">
        <v>16617</v>
      </c>
      <c r="D18" s="26">
        <v>0.83650000000000002</v>
      </c>
      <c r="E18" s="9">
        <v>0.49299999999999999</v>
      </c>
      <c r="F18" s="9"/>
      <c r="G18" s="32">
        <v>0.78579999999999994</v>
      </c>
      <c r="H18" s="32"/>
      <c r="I18" s="6"/>
      <c r="J18" s="6"/>
    </row>
    <row r="19" spans="1:10" x14ac:dyDescent="0.25">
      <c r="A19" s="24">
        <v>2019</v>
      </c>
      <c r="B19" s="24" t="s">
        <v>68</v>
      </c>
      <c r="C19" s="27">
        <v>15658</v>
      </c>
      <c r="D19" s="26">
        <v>0.84040000000000004</v>
      </c>
      <c r="E19" s="9"/>
      <c r="F19" s="9"/>
      <c r="G19" s="32">
        <v>0.83099999999999996</v>
      </c>
      <c r="H19" s="32"/>
      <c r="I19" s="6"/>
      <c r="J19" s="6"/>
    </row>
    <row r="20" spans="1:10" x14ac:dyDescent="0.25">
      <c r="A20" s="6">
        <v>2020</v>
      </c>
      <c r="B20" s="24" t="s">
        <v>68</v>
      </c>
      <c r="C20" s="33">
        <v>14750</v>
      </c>
      <c r="D20" s="9">
        <v>0.8306</v>
      </c>
      <c r="E20" s="9"/>
      <c r="F20" s="9"/>
      <c r="G20" s="32">
        <f>'[1]Institution (2)'!E42/100</f>
        <v>0.79049999999999998</v>
      </c>
      <c r="H20" s="32"/>
      <c r="I20" s="6"/>
      <c r="J20" s="6"/>
    </row>
    <row r="21" spans="1:10" x14ac:dyDescent="0.25">
      <c r="A21" s="6">
        <v>2021</v>
      </c>
      <c r="B21" s="24" t="s">
        <v>68</v>
      </c>
      <c r="C21" s="33">
        <v>16863</v>
      </c>
      <c r="D21" s="9">
        <v>0.8044</v>
      </c>
      <c r="E21" s="9"/>
      <c r="F21" s="9"/>
      <c r="G21" s="32">
        <v>0.78557946394865985</v>
      </c>
      <c r="H21" s="32"/>
      <c r="I21" s="6"/>
      <c r="J21" s="6"/>
    </row>
    <row r="22" spans="1:10" x14ac:dyDescent="0.25">
      <c r="B22" s="8"/>
      <c r="C22" s="8"/>
      <c r="D22" s="9"/>
      <c r="E22" s="9"/>
      <c r="F22" s="9"/>
      <c r="G22" s="9"/>
      <c r="H22" s="9"/>
      <c r="I22" s="6"/>
      <c r="J22" s="6"/>
    </row>
    <row r="23" spans="1:10" x14ac:dyDescent="0.25">
      <c r="A23" s="16" t="s">
        <v>54</v>
      </c>
      <c r="B23" s="8"/>
      <c r="C23" s="8"/>
      <c r="D23" s="8"/>
      <c r="E23" s="8"/>
      <c r="F23" s="8"/>
      <c r="G23" s="8"/>
      <c r="H23" s="8"/>
      <c r="I23" s="6"/>
      <c r="J23" s="6"/>
    </row>
    <row r="24" spans="1:10" x14ac:dyDescent="0.25">
      <c r="A24" s="15" t="s">
        <v>65</v>
      </c>
      <c r="F24" s="7"/>
      <c r="I24" s="6"/>
      <c r="J24" s="6"/>
    </row>
    <row r="25" spans="1:10" x14ac:dyDescent="0.25">
      <c r="F25" s="7"/>
      <c r="I25" s="6"/>
      <c r="J25" s="6"/>
    </row>
    <row r="26" spans="1:10" x14ac:dyDescent="0.25">
      <c r="G26" s="7"/>
      <c r="H26" s="7"/>
      <c r="I26" s="6"/>
      <c r="J26" s="6"/>
    </row>
    <row r="27" spans="1:10" x14ac:dyDescent="0.25">
      <c r="G27" s="7"/>
      <c r="H27" s="7"/>
      <c r="I27" s="6"/>
      <c r="J27" s="6"/>
    </row>
    <row r="28" spans="1:10" x14ac:dyDescent="0.25">
      <c r="G28" s="7"/>
      <c r="H28" s="7"/>
      <c r="I28" s="6"/>
      <c r="J28" s="6"/>
    </row>
  </sheetData>
  <mergeCells count="1">
    <mergeCell ref="A5:H5"/>
  </mergeCells>
  <hyperlinks>
    <hyperlink ref="C1" location="Contents!A1" display="Return to Contents"/>
  </hyperlinks>
  <pageMargins left="0.7" right="0.7" top="0.75" bottom="0.75" header="0.3" footer="0.3"/>
  <pageSetup scale="68"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
  <sheetViews>
    <sheetView zoomScale="70" zoomScaleNormal="70" workbookViewId="0">
      <selection activeCell="C1" sqref="C1"/>
    </sheetView>
  </sheetViews>
  <sheetFormatPr defaultRowHeight="15" x14ac:dyDescent="0.25"/>
  <cols>
    <col min="1" max="1" width="18.28515625" customWidth="1"/>
    <col min="2" max="2" width="38.28515625" customWidth="1"/>
    <col min="3" max="3" width="16.5703125" style="6" customWidth="1"/>
    <col min="4" max="4" width="19.140625" style="22" customWidth="1"/>
    <col min="5" max="5" width="16.28515625" customWidth="1"/>
    <col min="6" max="6" width="24.85546875" customWidth="1"/>
    <col min="7" max="7" width="21.7109375" customWidth="1"/>
    <col min="8" max="8" width="27.85546875" customWidth="1"/>
  </cols>
  <sheetData>
    <row r="1" spans="1:8" s="6" customFormat="1" x14ac:dyDescent="0.25">
      <c r="C1" s="14" t="s">
        <v>55</v>
      </c>
      <c r="D1" s="22"/>
    </row>
    <row r="2" spans="1:8" s="6" customFormat="1" x14ac:dyDescent="0.25">
      <c r="D2" s="22"/>
    </row>
    <row r="3" spans="1:8" s="6" customFormat="1" x14ac:dyDescent="0.25">
      <c r="D3" s="22"/>
    </row>
    <row r="4" spans="1:8" s="6" customFormat="1" x14ac:dyDescent="0.25">
      <c r="D4" s="22"/>
    </row>
    <row r="5" spans="1:8" x14ac:dyDescent="0.25">
      <c r="A5" s="12" t="s">
        <v>49</v>
      </c>
      <c r="B5" s="12"/>
      <c r="C5" s="12"/>
      <c r="D5" s="12"/>
      <c r="E5" s="6"/>
      <c r="F5" s="6"/>
    </row>
    <row r="6" spans="1:8" x14ac:dyDescent="0.25">
      <c r="E6" s="10"/>
    </row>
    <row r="7" spans="1:8" s="6" customFormat="1" ht="29.25" customHeight="1" x14ac:dyDescent="0.25">
      <c r="A7" s="6" t="s">
        <v>1</v>
      </c>
      <c r="B7" s="6" t="s">
        <v>2</v>
      </c>
      <c r="C7" s="6" t="s">
        <v>28</v>
      </c>
      <c r="D7" s="6" t="s">
        <v>19</v>
      </c>
      <c r="E7" s="6" t="s">
        <v>20</v>
      </c>
      <c r="F7" s="6" t="s">
        <v>3</v>
      </c>
      <c r="G7" s="35" t="s">
        <v>21</v>
      </c>
      <c r="H7" s="35" t="s">
        <v>4</v>
      </c>
    </row>
    <row r="8" spans="1:8" s="6" customFormat="1" x14ac:dyDescent="0.25">
      <c r="A8" s="6">
        <v>2007</v>
      </c>
      <c r="B8" s="6" t="s">
        <v>5</v>
      </c>
      <c r="C8" s="6">
        <v>820</v>
      </c>
      <c r="D8" s="9"/>
      <c r="E8" s="9">
        <v>0.13800000000000001</v>
      </c>
      <c r="F8" s="9">
        <v>0.38700000000000001</v>
      </c>
      <c r="G8" s="38"/>
      <c r="H8" s="39">
        <v>0.372</v>
      </c>
    </row>
    <row r="9" spans="1:8" s="6" customFormat="1" x14ac:dyDescent="0.25">
      <c r="A9" s="6">
        <v>2007</v>
      </c>
      <c r="B9" s="6" t="s">
        <v>6</v>
      </c>
      <c r="C9" s="6">
        <v>570</v>
      </c>
      <c r="D9" s="9"/>
      <c r="E9" s="9">
        <v>4.5999999999999999E-2</v>
      </c>
      <c r="F9" s="9">
        <v>0.16</v>
      </c>
      <c r="G9" s="38"/>
      <c r="H9" s="39">
        <v>0.16500000000000001</v>
      </c>
    </row>
    <row r="10" spans="1:8" s="6" customFormat="1" x14ac:dyDescent="0.25">
      <c r="A10" s="6">
        <v>2007</v>
      </c>
      <c r="B10" s="6" t="s">
        <v>7</v>
      </c>
      <c r="C10" s="6">
        <v>1059</v>
      </c>
      <c r="D10" s="9"/>
      <c r="E10" s="9">
        <v>0.23600000000000002</v>
      </c>
      <c r="F10" s="9">
        <v>0.56100000000000005</v>
      </c>
      <c r="G10" s="38"/>
      <c r="H10" s="39">
        <v>0.53200000000000003</v>
      </c>
    </row>
    <row r="11" spans="1:8" s="6" customFormat="1" x14ac:dyDescent="0.25">
      <c r="A11" s="6">
        <v>2007</v>
      </c>
      <c r="B11" s="6" t="s">
        <v>8</v>
      </c>
      <c r="C11" s="6">
        <v>1144</v>
      </c>
      <c r="D11" s="9"/>
      <c r="E11" s="9">
        <v>0.49</v>
      </c>
      <c r="F11" s="9">
        <v>0.73199999999999998</v>
      </c>
      <c r="G11" s="38"/>
      <c r="H11" s="39">
        <v>0.73199999999999998</v>
      </c>
    </row>
    <row r="12" spans="1:8" s="6" customFormat="1" x14ac:dyDescent="0.25">
      <c r="A12" s="6">
        <v>2007</v>
      </c>
      <c r="B12" s="6" t="s">
        <v>9</v>
      </c>
      <c r="C12" s="6">
        <v>2657</v>
      </c>
      <c r="D12" s="9"/>
      <c r="E12" s="9">
        <v>0.39899999999999997</v>
      </c>
      <c r="F12" s="9">
        <v>0.68</v>
      </c>
      <c r="G12" s="38"/>
      <c r="H12" s="39">
        <v>0.58599999999999997</v>
      </c>
    </row>
    <row r="13" spans="1:8" s="6" customFormat="1" x14ac:dyDescent="0.25">
      <c r="A13" s="6">
        <v>2007</v>
      </c>
      <c r="B13" s="6" t="s">
        <v>10</v>
      </c>
      <c r="C13" s="6">
        <v>143</v>
      </c>
      <c r="D13" s="9"/>
      <c r="E13" s="9">
        <v>0.18899999999999997</v>
      </c>
      <c r="F13" s="9">
        <v>0.44799999999999995</v>
      </c>
      <c r="G13" s="38"/>
      <c r="H13" s="40">
        <v>0.45900000000000002</v>
      </c>
    </row>
    <row r="14" spans="1:8" s="6" customFormat="1" x14ac:dyDescent="0.25">
      <c r="A14" s="6">
        <v>2007</v>
      </c>
      <c r="B14" s="6" t="s">
        <v>11</v>
      </c>
      <c r="C14" s="6">
        <v>1425</v>
      </c>
      <c r="D14" s="9"/>
      <c r="E14" s="9">
        <v>0.35200000000000004</v>
      </c>
      <c r="F14" s="9">
        <v>0.68799999999999994</v>
      </c>
      <c r="G14" s="38"/>
      <c r="H14" s="39">
        <v>0.68200000000000005</v>
      </c>
    </row>
    <row r="15" spans="1:8" s="6" customFormat="1" x14ac:dyDescent="0.25">
      <c r="A15" s="6">
        <v>2007</v>
      </c>
      <c r="B15" s="6" t="s">
        <v>12</v>
      </c>
      <c r="C15" s="6">
        <v>4225</v>
      </c>
      <c r="D15" s="9"/>
      <c r="E15" s="9">
        <v>0.61899999999999999</v>
      </c>
      <c r="F15" s="9">
        <v>0.84400000000000008</v>
      </c>
      <c r="G15" s="38"/>
      <c r="H15" s="39">
        <v>0.77900000000000003</v>
      </c>
    </row>
    <row r="16" spans="1:8" s="6" customFormat="1" x14ac:dyDescent="0.25">
      <c r="A16" s="6">
        <v>2007</v>
      </c>
      <c r="B16" s="6" t="s">
        <v>13</v>
      </c>
      <c r="C16" s="6">
        <v>875</v>
      </c>
      <c r="D16" s="9"/>
      <c r="E16" s="9">
        <v>0.14300000000000002</v>
      </c>
      <c r="F16" s="9">
        <v>0.38600000000000001</v>
      </c>
      <c r="G16" s="38"/>
      <c r="H16" s="39">
        <v>0.36499999999999999</v>
      </c>
    </row>
    <row r="17" spans="1:8" s="6" customFormat="1" x14ac:dyDescent="0.25">
      <c r="A17" s="6">
        <v>2007</v>
      </c>
      <c r="B17" s="6" t="s">
        <v>14</v>
      </c>
      <c r="C17" s="6">
        <v>1299</v>
      </c>
      <c r="D17" s="9"/>
      <c r="E17" s="9">
        <v>0.113</v>
      </c>
      <c r="F17" s="9">
        <v>0.34899999999999998</v>
      </c>
      <c r="G17" s="38"/>
      <c r="H17" s="39">
        <v>0.29599999999999999</v>
      </c>
    </row>
    <row r="18" spans="1:8" s="6" customFormat="1" x14ac:dyDescent="0.25">
      <c r="A18" s="6">
        <v>2007</v>
      </c>
      <c r="B18" s="6" t="s">
        <v>15</v>
      </c>
      <c r="C18" s="6">
        <v>464</v>
      </c>
      <c r="D18" s="9"/>
      <c r="E18" s="9">
        <v>0.71299999999999997</v>
      </c>
      <c r="F18" s="9">
        <v>0.83200000000000007</v>
      </c>
      <c r="G18" s="38"/>
      <c r="H18" s="39">
        <v>0.71199999999999997</v>
      </c>
    </row>
    <row r="19" spans="1:8" s="6" customFormat="1" x14ac:dyDescent="0.25">
      <c r="A19" s="6">
        <v>2008</v>
      </c>
      <c r="B19" s="6" t="s">
        <v>5</v>
      </c>
      <c r="C19" s="6">
        <v>773</v>
      </c>
      <c r="D19" s="9"/>
      <c r="E19" s="9">
        <v>9.0999999999999998E-2</v>
      </c>
      <c r="F19" s="9">
        <v>0.39500000000000002</v>
      </c>
      <c r="G19" s="38"/>
      <c r="H19" s="39">
        <v>0.35754189944134074</v>
      </c>
    </row>
    <row r="20" spans="1:8" s="6" customFormat="1" x14ac:dyDescent="0.25">
      <c r="A20" s="6">
        <v>2008</v>
      </c>
      <c r="B20" s="6" t="s">
        <v>6</v>
      </c>
      <c r="C20" s="6">
        <v>605</v>
      </c>
      <c r="D20" s="9"/>
      <c r="E20" s="9">
        <v>4.5999999999999999E-2</v>
      </c>
      <c r="F20" s="9">
        <v>0.18</v>
      </c>
      <c r="G20" s="38"/>
      <c r="H20" s="39">
        <v>0.19498607242339833</v>
      </c>
    </row>
    <row r="21" spans="1:8" s="6" customFormat="1" x14ac:dyDescent="0.25">
      <c r="A21" s="6">
        <v>2008</v>
      </c>
      <c r="B21" s="6" t="s">
        <v>7</v>
      </c>
      <c r="C21" s="6">
        <v>1030</v>
      </c>
      <c r="D21" s="9"/>
      <c r="E21" s="9">
        <v>0.21199999999999999</v>
      </c>
      <c r="F21" s="9">
        <v>0.55600000000000005</v>
      </c>
      <c r="G21" s="38"/>
      <c r="H21" s="39">
        <v>0.51587301587301593</v>
      </c>
    </row>
    <row r="22" spans="1:8" s="6" customFormat="1" x14ac:dyDescent="0.25">
      <c r="A22" s="6">
        <v>2008</v>
      </c>
      <c r="B22" s="6" t="s">
        <v>8</v>
      </c>
      <c r="C22" s="6">
        <v>1201</v>
      </c>
      <c r="D22" s="9"/>
      <c r="E22" s="9">
        <v>0.46</v>
      </c>
      <c r="F22" s="9">
        <v>0.72900000000000009</v>
      </c>
      <c r="G22" s="38"/>
      <c r="H22" s="39">
        <v>0.65492957746478875</v>
      </c>
    </row>
    <row r="23" spans="1:8" s="6" customFormat="1" x14ac:dyDescent="0.25">
      <c r="A23" s="6">
        <v>2008</v>
      </c>
      <c r="B23" s="6" t="s">
        <v>9</v>
      </c>
      <c r="C23" s="6">
        <v>2829</v>
      </c>
      <c r="D23" s="9"/>
      <c r="E23" s="9">
        <v>0.41499999999999998</v>
      </c>
      <c r="F23" s="9">
        <v>0.70599999999999996</v>
      </c>
      <c r="G23" s="38"/>
      <c r="H23" s="39">
        <v>0.66428571428571426</v>
      </c>
    </row>
    <row r="24" spans="1:8" s="6" customFormat="1" x14ac:dyDescent="0.25">
      <c r="A24" s="6">
        <v>2008</v>
      </c>
      <c r="B24" s="6" t="s">
        <v>10</v>
      </c>
      <c r="C24" s="6">
        <v>163</v>
      </c>
      <c r="D24" s="9"/>
      <c r="E24" s="9">
        <v>0.17199999999999999</v>
      </c>
      <c r="F24" s="9">
        <v>0.48499999999999999</v>
      </c>
      <c r="G24" s="38"/>
      <c r="H24" s="40">
        <v>0.38095238095238093</v>
      </c>
    </row>
    <row r="25" spans="1:8" s="6" customFormat="1" x14ac:dyDescent="0.25">
      <c r="A25" s="6">
        <v>2008</v>
      </c>
      <c r="B25" s="6" t="s">
        <v>11</v>
      </c>
      <c r="C25" s="6">
        <v>1557</v>
      </c>
      <c r="D25" s="9"/>
      <c r="E25" s="9">
        <v>0.34200000000000003</v>
      </c>
      <c r="F25" s="9">
        <v>0.66900000000000004</v>
      </c>
      <c r="G25" s="38"/>
      <c r="H25" s="39">
        <v>0.6166666666666667</v>
      </c>
    </row>
    <row r="26" spans="1:8" s="6" customFormat="1" x14ac:dyDescent="0.25">
      <c r="A26" s="6">
        <v>2008</v>
      </c>
      <c r="B26" s="6" t="s">
        <v>12</v>
      </c>
      <c r="C26" s="6">
        <v>3902</v>
      </c>
      <c r="D26" s="9"/>
      <c r="E26" s="9">
        <v>0.63300000000000001</v>
      </c>
      <c r="F26" s="9">
        <v>0.84599999999999997</v>
      </c>
      <c r="G26" s="38"/>
      <c r="H26" s="39">
        <v>0.79591836734693866</v>
      </c>
    </row>
    <row r="27" spans="1:8" s="6" customFormat="1" x14ac:dyDescent="0.25">
      <c r="A27" s="6">
        <v>2008</v>
      </c>
      <c r="B27" s="6" t="s">
        <v>13</v>
      </c>
      <c r="C27" s="6">
        <v>1038</v>
      </c>
      <c r="D27" s="9"/>
      <c r="E27" s="9">
        <v>0.19699999999999998</v>
      </c>
      <c r="F27" s="9">
        <v>0.43099999999999999</v>
      </c>
      <c r="G27" s="38"/>
      <c r="H27" s="39">
        <v>0.41977611940298509</v>
      </c>
    </row>
    <row r="28" spans="1:8" s="6" customFormat="1" x14ac:dyDescent="0.25">
      <c r="A28" s="6">
        <v>2008</v>
      </c>
      <c r="B28" s="6" t="s">
        <v>14</v>
      </c>
      <c r="C28" s="6">
        <v>1431</v>
      </c>
      <c r="D28" s="9"/>
      <c r="E28" s="9">
        <v>0.122</v>
      </c>
      <c r="F28" s="9">
        <v>0.33700000000000002</v>
      </c>
      <c r="G28" s="38"/>
      <c r="H28" s="39">
        <v>0.29437869822485208</v>
      </c>
    </row>
    <row r="29" spans="1:8" s="6" customFormat="1" x14ac:dyDescent="0.25">
      <c r="A29" s="6">
        <v>2008</v>
      </c>
      <c r="B29" s="6" t="s">
        <v>15</v>
      </c>
      <c r="C29" s="6">
        <v>456</v>
      </c>
      <c r="D29" s="9"/>
      <c r="E29" s="9">
        <v>0.748</v>
      </c>
      <c r="F29" s="9">
        <v>0.86799999999999999</v>
      </c>
      <c r="G29" s="38"/>
      <c r="H29" s="39">
        <v>0.85106382978723405</v>
      </c>
    </row>
    <row r="30" spans="1:8" s="6" customFormat="1" x14ac:dyDescent="0.25">
      <c r="A30" s="6">
        <v>2009</v>
      </c>
      <c r="B30" s="6" t="s">
        <v>5</v>
      </c>
      <c r="C30" s="6">
        <v>706</v>
      </c>
      <c r="D30" s="9">
        <v>0.70400000000000007</v>
      </c>
      <c r="E30" s="9">
        <v>0.11599999999999999</v>
      </c>
      <c r="F30" s="9">
        <v>0.442</v>
      </c>
      <c r="G30" s="38"/>
      <c r="H30" s="41">
        <v>0.42985074626865666</v>
      </c>
    </row>
    <row r="31" spans="1:8" s="6" customFormat="1" x14ac:dyDescent="0.25">
      <c r="A31" s="6">
        <v>2009</v>
      </c>
      <c r="B31" s="6" t="s">
        <v>6</v>
      </c>
      <c r="C31" s="6">
        <v>566</v>
      </c>
      <c r="D31" s="9">
        <v>0.60399999999999998</v>
      </c>
      <c r="E31" s="9">
        <v>5.5E-2</v>
      </c>
      <c r="F31" s="9">
        <v>0.18899999999999997</v>
      </c>
      <c r="G31" s="38"/>
      <c r="H31" s="41">
        <v>0.1982248520710059</v>
      </c>
    </row>
    <row r="32" spans="1:8" s="6" customFormat="1" x14ac:dyDescent="0.25">
      <c r="A32" s="6">
        <v>2009</v>
      </c>
      <c r="B32" s="6" t="s">
        <v>7</v>
      </c>
      <c r="C32" s="6">
        <v>1031</v>
      </c>
      <c r="D32" s="9">
        <v>0.73799999999999999</v>
      </c>
      <c r="E32" s="9">
        <v>0.23600000000000002</v>
      </c>
      <c r="F32" s="9">
        <v>0.61399999999999999</v>
      </c>
      <c r="G32" s="38"/>
      <c r="H32" s="41">
        <v>0.5911764705882353</v>
      </c>
    </row>
    <row r="33" spans="1:8" s="6" customFormat="1" x14ac:dyDescent="0.25">
      <c r="A33" s="6">
        <v>2009</v>
      </c>
      <c r="B33" s="6" t="s">
        <v>8</v>
      </c>
      <c r="C33" s="6">
        <v>1279</v>
      </c>
      <c r="D33" s="9">
        <v>0.80500000000000005</v>
      </c>
      <c r="E33" s="9">
        <v>0.47499999999999998</v>
      </c>
      <c r="F33" s="9">
        <v>0.75099999999999989</v>
      </c>
      <c r="G33" s="38"/>
      <c r="H33" s="41">
        <v>0.75576036866359442</v>
      </c>
    </row>
    <row r="34" spans="1:8" s="6" customFormat="1" x14ac:dyDescent="0.25">
      <c r="A34" s="6">
        <v>2009</v>
      </c>
      <c r="B34" s="6" t="s">
        <v>9</v>
      </c>
      <c r="C34" s="6">
        <v>2398</v>
      </c>
      <c r="D34" s="9">
        <v>0.84699999999999998</v>
      </c>
      <c r="E34" s="9">
        <v>0.44400000000000001</v>
      </c>
      <c r="F34" s="9">
        <v>0.74099999999999999</v>
      </c>
      <c r="G34" s="38"/>
      <c r="H34" s="41">
        <v>0.67865168539325837</v>
      </c>
    </row>
    <row r="35" spans="1:8" s="6" customFormat="1" x14ac:dyDescent="0.25">
      <c r="A35" s="6">
        <v>2009</v>
      </c>
      <c r="B35" s="6" t="s">
        <v>10</v>
      </c>
      <c r="C35" s="6">
        <v>174</v>
      </c>
      <c r="D35" s="9">
        <v>0.76400000000000001</v>
      </c>
      <c r="E35" s="9">
        <v>9.1999999999999998E-2</v>
      </c>
      <c r="F35" s="9">
        <v>0.39700000000000002</v>
      </c>
      <c r="G35" s="38"/>
      <c r="H35" s="42">
        <v>0.34408602150537637</v>
      </c>
    </row>
    <row r="36" spans="1:8" s="6" customFormat="1" x14ac:dyDescent="0.25">
      <c r="A36" s="6">
        <v>2009</v>
      </c>
      <c r="B36" s="6" t="s">
        <v>11</v>
      </c>
      <c r="C36" s="6">
        <v>1524</v>
      </c>
      <c r="D36" s="9">
        <v>0.83400000000000007</v>
      </c>
      <c r="E36" s="9">
        <v>0.36200000000000004</v>
      </c>
      <c r="F36" s="9">
        <v>0.66700000000000004</v>
      </c>
      <c r="G36" s="38"/>
      <c r="H36" s="41">
        <v>0.69144981412639406</v>
      </c>
    </row>
    <row r="37" spans="1:8" s="6" customFormat="1" x14ac:dyDescent="0.25">
      <c r="A37" s="6">
        <v>2009</v>
      </c>
      <c r="B37" s="6" t="s">
        <v>12</v>
      </c>
      <c r="C37" s="6">
        <v>4211</v>
      </c>
      <c r="D37" s="9">
        <v>0.94799999999999995</v>
      </c>
      <c r="E37" s="9">
        <v>0.65400000000000003</v>
      </c>
      <c r="F37" s="9">
        <v>0.86299999999999999</v>
      </c>
      <c r="G37" s="38"/>
      <c r="H37" s="41">
        <v>0.83127572016460904</v>
      </c>
    </row>
    <row r="38" spans="1:8" s="6" customFormat="1" x14ac:dyDescent="0.25">
      <c r="A38" s="6">
        <v>2009</v>
      </c>
      <c r="B38" s="6" t="s">
        <v>13</v>
      </c>
      <c r="C38" s="6">
        <v>876</v>
      </c>
      <c r="D38" s="9">
        <v>0.64400000000000002</v>
      </c>
      <c r="E38" s="9">
        <v>0.14499999999999999</v>
      </c>
      <c r="F38" s="9">
        <v>0.379</v>
      </c>
      <c r="G38" s="38"/>
      <c r="H38" s="41">
        <v>0.35249042145593867</v>
      </c>
    </row>
    <row r="39" spans="1:8" s="6" customFormat="1" x14ac:dyDescent="0.25">
      <c r="A39" s="6">
        <v>2009</v>
      </c>
      <c r="B39" s="6" t="s">
        <v>14</v>
      </c>
      <c r="C39" s="6">
        <v>1263</v>
      </c>
      <c r="D39" s="9">
        <v>0.67500000000000004</v>
      </c>
      <c r="E39" s="9">
        <v>0.10300000000000001</v>
      </c>
      <c r="F39" s="9">
        <v>0.33600000000000002</v>
      </c>
      <c r="G39" s="38"/>
      <c r="H39" s="41">
        <v>0.2927927927927928</v>
      </c>
    </row>
    <row r="40" spans="1:8" s="6" customFormat="1" x14ac:dyDescent="0.25">
      <c r="A40" s="6">
        <v>2009</v>
      </c>
      <c r="B40" s="6" t="s">
        <v>15</v>
      </c>
      <c r="C40" s="6">
        <v>488</v>
      </c>
      <c r="D40" s="9">
        <v>0.873</v>
      </c>
      <c r="E40" s="9">
        <v>0.69700000000000006</v>
      </c>
      <c r="F40" s="9">
        <v>0.83200000000000007</v>
      </c>
      <c r="G40" s="38"/>
      <c r="H40" s="41">
        <v>0.73076923076923062</v>
      </c>
    </row>
    <row r="41" spans="1:8" s="6" customFormat="1" x14ac:dyDescent="0.25">
      <c r="A41" s="6">
        <v>2010</v>
      </c>
      <c r="B41" s="6" t="s">
        <v>5</v>
      </c>
      <c r="C41" s="6">
        <v>671</v>
      </c>
      <c r="D41" s="9">
        <v>0.73499999999999999</v>
      </c>
      <c r="E41" s="9">
        <v>0.121</v>
      </c>
      <c r="F41" s="9">
        <v>0.41399999999999998</v>
      </c>
      <c r="G41" s="38"/>
      <c r="H41" s="43">
        <v>0.37647058823529411</v>
      </c>
    </row>
    <row r="42" spans="1:8" s="6" customFormat="1" x14ac:dyDescent="0.25">
      <c r="A42" s="6">
        <v>2010</v>
      </c>
      <c r="B42" s="6" t="s">
        <v>6</v>
      </c>
      <c r="C42" s="6">
        <v>525</v>
      </c>
      <c r="D42" s="9">
        <v>0.63600000000000001</v>
      </c>
      <c r="E42" s="9">
        <v>5.9000000000000004E-2</v>
      </c>
      <c r="F42" s="9">
        <v>0.2</v>
      </c>
      <c r="G42" s="38"/>
      <c r="H42" s="43">
        <v>0.21367521367521367</v>
      </c>
    </row>
    <row r="43" spans="1:8" s="6" customFormat="1" x14ac:dyDescent="0.25">
      <c r="A43" s="6">
        <v>2010</v>
      </c>
      <c r="B43" s="6" t="s">
        <v>7</v>
      </c>
      <c r="C43" s="6">
        <v>1028</v>
      </c>
      <c r="D43" s="9">
        <v>0.70799999999999996</v>
      </c>
      <c r="E43" s="9">
        <v>0.23100000000000001</v>
      </c>
      <c r="F43" s="9">
        <v>0.55200000000000005</v>
      </c>
      <c r="G43" s="38"/>
      <c r="H43" s="43">
        <v>0.532258064516129</v>
      </c>
    </row>
    <row r="44" spans="1:8" s="6" customFormat="1" x14ac:dyDescent="0.25">
      <c r="A44" s="6">
        <v>2010</v>
      </c>
      <c r="B44" s="6" t="s">
        <v>8</v>
      </c>
      <c r="C44" s="6">
        <v>1253</v>
      </c>
      <c r="D44" s="9">
        <v>0.82</v>
      </c>
      <c r="E44" s="9">
        <v>0.495</v>
      </c>
      <c r="F44" s="9">
        <v>0.745</v>
      </c>
      <c r="G44" s="38"/>
      <c r="H44" s="43">
        <v>0.625</v>
      </c>
    </row>
    <row r="45" spans="1:8" s="6" customFormat="1" x14ac:dyDescent="0.25">
      <c r="A45" s="6">
        <v>2010</v>
      </c>
      <c r="B45" s="6" t="s">
        <v>9</v>
      </c>
      <c r="C45" s="6">
        <v>2428</v>
      </c>
      <c r="D45" s="9">
        <v>0.84299999999999997</v>
      </c>
      <c r="E45" s="9">
        <v>0.45799999999999996</v>
      </c>
      <c r="F45" s="9">
        <v>0.74099999999999999</v>
      </c>
      <c r="G45" s="38"/>
      <c r="H45" s="43">
        <v>0.7134387351778656</v>
      </c>
    </row>
    <row r="46" spans="1:8" s="6" customFormat="1" x14ac:dyDescent="0.25">
      <c r="A46" s="6">
        <v>2010</v>
      </c>
      <c r="B46" s="6" t="s">
        <v>10</v>
      </c>
      <c r="C46" s="6">
        <v>163</v>
      </c>
      <c r="D46" s="9">
        <v>0.77300000000000002</v>
      </c>
      <c r="E46" s="9">
        <v>0.14099999999999999</v>
      </c>
      <c r="F46" s="9">
        <v>0.39299999999999996</v>
      </c>
      <c r="G46" s="38"/>
      <c r="H46" s="44">
        <v>0.36585365853658536</v>
      </c>
    </row>
    <row r="47" spans="1:8" s="6" customFormat="1" x14ac:dyDescent="0.25">
      <c r="A47" s="6">
        <v>2010</v>
      </c>
      <c r="B47" s="6" t="s">
        <v>11</v>
      </c>
      <c r="C47" s="6">
        <v>1499</v>
      </c>
      <c r="D47" s="9">
        <v>0.83599999999999997</v>
      </c>
      <c r="E47" s="9">
        <v>0.34200000000000003</v>
      </c>
      <c r="F47" s="9">
        <v>0.67400000000000004</v>
      </c>
      <c r="G47" s="38"/>
      <c r="H47" s="43">
        <v>0.64536741214057503</v>
      </c>
    </row>
    <row r="48" spans="1:8" s="6" customFormat="1" x14ac:dyDescent="0.25">
      <c r="A48" s="6">
        <v>2010</v>
      </c>
      <c r="B48" s="6" t="s">
        <v>12</v>
      </c>
      <c r="C48" s="6">
        <v>3925</v>
      </c>
      <c r="D48" s="9">
        <v>0.94200000000000006</v>
      </c>
      <c r="E48" s="9">
        <v>0.65500000000000003</v>
      </c>
      <c r="F48" s="9">
        <v>0.86199999999999999</v>
      </c>
      <c r="G48" s="38"/>
      <c r="H48" s="43">
        <v>0.82890365448504999</v>
      </c>
    </row>
    <row r="49" spans="1:8" s="6" customFormat="1" x14ac:dyDescent="0.25">
      <c r="A49" s="6">
        <v>2010</v>
      </c>
      <c r="B49" s="6" t="s">
        <v>13</v>
      </c>
      <c r="C49" s="6">
        <v>944</v>
      </c>
      <c r="D49" s="9">
        <v>0.68</v>
      </c>
      <c r="E49" s="9">
        <v>0.16899999999999998</v>
      </c>
      <c r="F49" s="9">
        <v>0.42799999999999999</v>
      </c>
      <c r="G49" s="38"/>
      <c r="H49" s="43">
        <v>0.41034482758620688</v>
      </c>
    </row>
    <row r="50" spans="1:8" s="6" customFormat="1" x14ac:dyDescent="0.25">
      <c r="A50" s="6">
        <v>2010</v>
      </c>
      <c r="B50" s="6" t="s">
        <v>14</v>
      </c>
      <c r="C50" s="6">
        <v>1234</v>
      </c>
      <c r="D50" s="9">
        <v>0.72900000000000009</v>
      </c>
      <c r="E50" s="9">
        <v>9.6999999999999989E-2</v>
      </c>
      <c r="F50" s="9">
        <v>0.34700000000000003</v>
      </c>
      <c r="G50" s="38"/>
      <c r="H50" s="43">
        <v>0.29916897506925205</v>
      </c>
    </row>
    <row r="51" spans="1:8" s="6" customFormat="1" x14ac:dyDescent="0.25">
      <c r="A51" s="6">
        <v>2010</v>
      </c>
      <c r="B51" s="6" t="s">
        <v>15</v>
      </c>
      <c r="C51" s="6">
        <v>442</v>
      </c>
      <c r="D51" s="9">
        <v>0.873</v>
      </c>
      <c r="E51" s="9">
        <v>0.67200000000000004</v>
      </c>
      <c r="F51" s="9">
        <v>0.79900000000000004</v>
      </c>
      <c r="G51" s="38"/>
      <c r="H51" s="43">
        <v>0.8</v>
      </c>
    </row>
    <row r="52" spans="1:8" s="6" customFormat="1" x14ac:dyDescent="0.25">
      <c r="A52" s="6">
        <v>2011</v>
      </c>
      <c r="B52" s="6" t="s">
        <v>5</v>
      </c>
      <c r="C52" s="6">
        <v>623</v>
      </c>
      <c r="D52" s="9">
        <v>0.71299999999999997</v>
      </c>
      <c r="E52" s="9">
        <v>0.154</v>
      </c>
      <c r="F52" s="9">
        <v>0.42100000000000004</v>
      </c>
      <c r="G52" s="39">
        <v>0.71002710027100269</v>
      </c>
      <c r="H52" s="45">
        <v>0.40108401084010842</v>
      </c>
    </row>
    <row r="53" spans="1:8" s="6" customFormat="1" x14ac:dyDescent="0.25">
      <c r="A53" s="6">
        <v>2011</v>
      </c>
      <c r="B53" s="6" t="s">
        <v>6</v>
      </c>
      <c r="C53" s="6">
        <v>486</v>
      </c>
      <c r="D53" s="9">
        <v>0.65400000000000003</v>
      </c>
      <c r="E53" s="9">
        <v>0.105</v>
      </c>
      <c r="F53" s="9">
        <v>0.251</v>
      </c>
      <c r="G53" s="39">
        <v>0.67919075144508667</v>
      </c>
      <c r="H53" s="45">
        <v>0.21159420289855099</v>
      </c>
    </row>
    <row r="54" spans="1:8" s="6" customFormat="1" x14ac:dyDescent="0.25">
      <c r="A54" s="6">
        <v>2011</v>
      </c>
      <c r="B54" s="6" t="s">
        <v>7</v>
      </c>
      <c r="C54" s="6">
        <v>825</v>
      </c>
      <c r="D54" s="9">
        <v>0.72099999999999997</v>
      </c>
      <c r="E54" s="9">
        <v>0.27500000000000002</v>
      </c>
      <c r="F54" s="9">
        <v>0.57299999999999995</v>
      </c>
      <c r="G54" s="39">
        <v>0.70242214532871972</v>
      </c>
      <c r="H54" s="45">
        <v>0.56055363321799312</v>
      </c>
    </row>
    <row r="55" spans="1:8" s="6" customFormat="1" x14ac:dyDescent="0.25">
      <c r="A55" s="6">
        <v>2011</v>
      </c>
      <c r="B55" s="6" t="s">
        <v>8</v>
      </c>
      <c r="C55" s="6">
        <v>1252</v>
      </c>
      <c r="D55" s="9">
        <v>0.83099999999999996</v>
      </c>
      <c r="E55" s="9">
        <v>0.504</v>
      </c>
      <c r="F55" s="9">
        <v>0.76200000000000001</v>
      </c>
      <c r="G55" s="39">
        <v>0.78695652173913044</v>
      </c>
      <c r="H55" s="45">
        <v>0.69130434782608707</v>
      </c>
    </row>
    <row r="56" spans="1:8" s="6" customFormat="1" x14ac:dyDescent="0.25">
      <c r="A56" s="6">
        <v>2011</v>
      </c>
      <c r="B56" s="6" t="s">
        <v>9</v>
      </c>
      <c r="C56" s="6">
        <v>2545</v>
      </c>
      <c r="D56" s="9">
        <v>0.85499999999999998</v>
      </c>
      <c r="E56" s="9">
        <v>0.45899999999999996</v>
      </c>
      <c r="F56" s="9">
        <v>0.75800000000000001</v>
      </c>
      <c r="G56" s="39">
        <v>0.84854014598540151</v>
      </c>
      <c r="H56" s="45">
        <v>0.71167883211678828</v>
      </c>
    </row>
    <row r="57" spans="1:8" s="6" customFormat="1" x14ac:dyDescent="0.25">
      <c r="A57" s="6">
        <v>2011</v>
      </c>
      <c r="B57" s="6" t="s">
        <v>10</v>
      </c>
      <c r="C57" s="6">
        <v>155</v>
      </c>
      <c r="D57" s="9">
        <v>0.72900000000000009</v>
      </c>
      <c r="E57" s="9">
        <v>8.4000000000000005E-2</v>
      </c>
      <c r="F57" s="9">
        <v>0.34799999999999998</v>
      </c>
      <c r="G57" s="39">
        <v>0.71794871794871795</v>
      </c>
      <c r="H57" s="45">
        <v>0.33333333333333326</v>
      </c>
    </row>
    <row r="58" spans="1:8" s="6" customFormat="1" x14ac:dyDescent="0.25">
      <c r="A58" s="6">
        <v>2011</v>
      </c>
      <c r="B58" s="6" t="s">
        <v>11</v>
      </c>
      <c r="C58" s="6">
        <v>1427</v>
      </c>
      <c r="D58" s="9">
        <v>0.83499999999999996</v>
      </c>
      <c r="E58" s="9">
        <v>0.35899999999999999</v>
      </c>
      <c r="F58" s="9">
        <v>0.65900000000000003</v>
      </c>
      <c r="G58" s="39">
        <v>0.81355932203389836</v>
      </c>
      <c r="H58" s="45">
        <v>0.66101694915254239</v>
      </c>
    </row>
    <row r="59" spans="1:8" s="6" customFormat="1" x14ac:dyDescent="0.25">
      <c r="A59" s="6">
        <v>2011</v>
      </c>
      <c r="B59" s="6" t="s">
        <v>12</v>
      </c>
      <c r="C59" s="6">
        <v>3990</v>
      </c>
      <c r="D59" s="9">
        <v>0.93700000000000006</v>
      </c>
      <c r="E59" s="9">
        <v>0.63300000000000001</v>
      </c>
      <c r="F59" s="9">
        <v>0.85</v>
      </c>
      <c r="G59" s="39">
        <v>0.93675213675213675</v>
      </c>
      <c r="H59" s="45">
        <v>0.78119658119658131</v>
      </c>
    </row>
    <row r="60" spans="1:8" s="6" customFormat="1" x14ac:dyDescent="0.25">
      <c r="A60" s="6">
        <v>2011</v>
      </c>
      <c r="B60" s="6" t="s">
        <v>13</v>
      </c>
      <c r="C60" s="6">
        <v>748</v>
      </c>
      <c r="D60" s="9">
        <v>0.68700000000000006</v>
      </c>
      <c r="E60" s="9">
        <v>0.20699999999999999</v>
      </c>
      <c r="F60" s="9">
        <v>0.44299999999999995</v>
      </c>
      <c r="G60" s="39">
        <v>0.68607068607068611</v>
      </c>
      <c r="H60" s="45">
        <v>0.42116182572614108</v>
      </c>
    </row>
    <row r="61" spans="1:8" s="6" customFormat="1" x14ac:dyDescent="0.25">
      <c r="A61" s="6">
        <v>2011</v>
      </c>
      <c r="B61" s="6" t="s">
        <v>14</v>
      </c>
      <c r="C61" s="6">
        <v>1068</v>
      </c>
      <c r="D61" s="9">
        <v>0.71700000000000008</v>
      </c>
      <c r="E61" s="9">
        <v>0.13400000000000001</v>
      </c>
      <c r="F61" s="9">
        <v>0.38700000000000001</v>
      </c>
      <c r="G61" s="39">
        <v>0.70317460317460323</v>
      </c>
      <c r="H61" s="45">
        <v>0.34126984126984128</v>
      </c>
    </row>
    <row r="62" spans="1:8" s="6" customFormat="1" x14ac:dyDescent="0.25">
      <c r="A62" s="6">
        <v>2011</v>
      </c>
      <c r="B62" s="6" t="s">
        <v>15</v>
      </c>
      <c r="C62" s="6">
        <v>455</v>
      </c>
      <c r="D62" s="9">
        <v>0.85499999999999998</v>
      </c>
      <c r="E62" s="9">
        <v>0.68099999999999994</v>
      </c>
      <c r="F62" s="9">
        <v>0.81299999999999994</v>
      </c>
      <c r="G62" s="39">
        <v>0.86904761904761907</v>
      </c>
      <c r="H62" s="45">
        <v>0.76190476190476186</v>
      </c>
    </row>
    <row r="63" spans="1:8" s="6" customFormat="1" x14ac:dyDescent="0.25">
      <c r="A63" s="6">
        <v>2012</v>
      </c>
      <c r="B63" s="6" t="s">
        <v>5</v>
      </c>
      <c r="C63" s="6">
        <v>477</v>
      </c>
      <c r="D63" s="9">
        <v>0.70200000000000007</v>
      </c>
      <c r="E63" s="9">
        <v>0.159</v>
      </c>
      <c r="F63" s="9">
        <v>0.47590000000000005</v>
      </c>
      <c r="G63" s="39">
        <v>0.70399999999999996</v>
      </c>
      <c r="H63" s="46">
        <v>0.40479999999999999</v>
      </c>
    </row>
    <row r="64" spans="1:8" s="6" customFormat="1" x14ac:dyDescent="0.25">
      <c r="A64" s="6">
        <v>2012</v>
      </c>
      <c r="B64" s="6" t="s">
        <v>6</v>
      </c>
      <c r="C64" s="6">
        <v>430</v>
      </c>
      <c r="D64" s="9">
        <v>0.61399999999999999</v>
      </c>
      <c r="E64" s="9">
        <v>0.107</v>
      </c>
      <c r="F64" s="9">
        <v>0.23949999999999999</v>
      </c>
      <c r="G64" s="39">
        <v>0.60599999999999998</v>
      </c>
      <c r="H64" s="46">
        <v>0.19420000000000001</v>
      </c>
    </row>
    <row r="65" spans="1:8" s="6" customFormat="1" x14ac:dyDescent="0.25">
      <c r="A65" s="6">
        <v>2012</v>
      </c>
      <c r="B65" s="6" t="s">
        <v>7</v>
      </c>
      <c r="C65" s="6">
        <v>814</v>
      </c>
      <c r="D65" s="9">
        <v>0.76800000000000002</v>
      </c>
      <c r="E65" s="9">
        <v>0.29600000000000004</v>
      </c>
      <c r="F65" s="9">
        <v>0.57989999999999997</v>
      </c>
      <c r="G65" s="39">
        <v>0.80100000000000005</v>
      </c>
      <c r="H65" s="46">
        <v>0.5786</v>
      </c>
    </row>
    <row r="66" spans="1:8" s="6" customFormat="1" x14ac:dyDescent="0.25">
      <c r="A66" s="6">
        <v>2012</v>
      </c>
      <c r="B66" s="6" t="s">
        <v>8</v>
      </c>
      <c r="C66" s="6">
        <v>1231</v>
      </c>
      <c r="D66" s="9">
        <v>0.79400000000000004</v>
      </c>
      <c r="E66" s="9">
        <v>0.503</v>
      </c>
      <c r="F66" s="9">
        <v>0.71970000000000001</v>
      </c>
      <c r="G66" s="39">
        <v>0.78500000000000003</v>
      </c>
      <c r="H66" s="46">
        <v>0.66190000000000004</v>
      </c>
    </row>
    <row r="67" spans="1:8" s="6" customFormat="1" x14ac:dyDescent="0.25">
      <c r="A67" s="6">
        <v>2012</v>
      </c>
      <c r="B67" s="6" t="s">
        <v>9</v>
      </c>
      <c r="C67" s="6">
        <v>2463</v>
      </c>
      <c r="D67" s="9">
        <v>0.86</v>
      </c>
      <c r="E67" s="9">
        <v>0.47299999999999998</v>
      </c>
      <c r="F67" s="9">
        <v>0.77099999999999991</v>
      </c>
      <c r="G67" s="39">
        <v>0.85899999999999999</v>
      </c>
      <c r="H67" s="46">
        <v>0.74060000000000004</v>
      </c>
    </row>
    <row r="68" spans="1:8" s="6" customFormat="1" x14ac:dyDescent="0.25">
      <c r="A68" s="6">
        <v>2012</v>
      </c>
      <c r="B68" s="6" t="s">
        <v>10</v>
      </c>
      <c r="C68" s="6">
        <v>215</v>
      </c>
      <c r="D68" s="9">
        <v>0.67400000000000004</v>
      </c>
      <c r="E68" s="9">
        <v>0.153</v>
      </c>
      <c r="F68" s="9">
        <v>0.43259999999999998</v>
      </c>
      <c r="G68" s="39">
        <v>0.67500000000000004</v>
      </c>
      <c r="H68" s="46">
        <v>0.45600000000000002</v>
      </c>
    </row>
    <row r="69" spans="1:8" s="6" customFormat="1" x14ac:dyDescent="0.25">
      <c r="A69" s="6">
        <v>2012</v>
      </c>
      <c r="B69" s="6" t="s">
        <v>11</v>
      </c>
      <c r="C69" s="6">
        <v>1553</v>
      </c>
      <c r="D69" s="9">
        <v>0.85299999999999998</v>
      </c>
      <c r="E69" s="9">
        <v>0.41700000000000004</v>
      </c>
      <c r="F69" s="9">
        <v>0.70319999999999994</v>
      </c>
      <c r="G69" s="39">
        <v>0.87</v>
      </c>
      <c r="H69" s="46">
        <v>0.68899999999999995</v>
      </c>
    </row>
    <row r="70" spans="1:8" s="6" customFormat="1" x14ac:dyDescent="0.25">
      <c r="A70" s="6">
        <v>2012</v>
      </c>
      <c r="B70" s="6" t="s">
        <v>12</v>
      </c>
      <c r="C70" s="6">
        <v>3896</v>
      </c>
      <c r="D70" s="9">
        <v>0.94400000000000006</v>
      </c>
      <c r="E70" s="9">
        <v>0.66700000000000004</v>
      </c>
      <c r="F70" s="9">
        <v>0.8609</v>
      </c>
      <c r="G70" s="39">
        <v>0.93600000000000005</v>
      </c>
      <c r="H70" s="46">
        <v>0.81269999999999998</v>
      </c>
    </row>
    <row r="71" spans="1:8" s="6" customFormat="1" x14ac:dyDescent="0.25">
      <c r="A71" s="6">
        <v>2012</v>
      </c>
      <c r="B71" s="6" t="s">
        <v>13</v>
      </c>
      <c r="C71" s="6">
        <v>882</v>
      </c>
      <c r="D71" s="9">
        <v>0.67799999999999994</v>
      </c>
      <c r="E71" s="9">
        <v>0.223</v>
      </c>
      <c r="F71" s="9">
        <v>0.45689999999999997</v>
      </c>
      <c r="G71" s="39">
        <v>0.66200000000000003</v>
      </c>
      <c r="H71" s="46">
        <v>0.41039999999999999</v>
      </c>
    </row>
    <row r="72" spans="1:8" s="6" customFormat="1" x14ac:dyDescent="0.25">
      <c r="A72" s="6">
        <v>2012</v>
      </c>
      <c r="B72" s="6" t="s">
        <v>14</v>
      </c>
      <c r="C72" s="6">
        <v>1017</v>
      </c>
      <c r="D72" s="9">
        <v>0.72099999999999997</v>
      </c>
      <c r="E72" s="9">
        <v>0.13</v>
      </c>
      <c r="F72" s="9">
        <v>0.41889999999999999</v>
      </c>
      <c r="G72" s="39">
        <v>0.69399999999999995</v>
      </c>
      <c r="H72" s="46">
        <v>0.38519999999999999</v>
      </c>
    </row>
    <row r="73" spans="1:8" s="6" customFormat="1" x14ac:dyDescent="0.25">
      <c r="A73" s="6">
        <v>2012</v>
      </c>
      <c r="B73" s="6" t="s">
        <v>15</v>
      </c>
      <c r="C73" s="6">
        <v>419</v>
      </c>
      <c r="D73" s="9">
        <v>0.9</v>
      </c>
      <c r="E73" s="9">
        <v>0.73699999999999999</v>
      </c>
      <c r="F73" s="9">
        <v>0.85199999999999998</v>
      </c>
      <c r="G73" s="39">
        <v>0.94099999999999995</v>
      </c>
      <c r="H73" s="46">
        <v>0.90380000000000005</v>
      </c>
    </row>
    <row r="74" spans="1:8" s="6" customFormat="1" x14ac:dyDescent="0.25">
      <c r="A74" s="6">
        <v>2013</v>
      </c>
      <c r="B74" s="6" t="s">
        <v>5</v>
      </c>
      <c r="C74" s="6">
        <v>625</v>
      </c>
      <c r="D74" s="9">
        <v>0.74099999999999999</v>
      </c>
      <c r="E74" s="9">
        <v>0.16300000000000001</v>
      </c>
      <c r="F74" s="9">
        <v>0.4672</v>
      </c>
      <c r="G74" s="39">
        <v>0.7142857142857143</v>
      </c>
      <c r="H74" s="36">
        <v>0.41589999999999999</v>
      </c>
    </row>
    <row r="75" spans="1:8" s="6" customFormat="1" x14ac:dyDescent="0.25">
      <c r="A75" s="6">
        <v>2013</v>
      </c>
      <c r="B75" s="6" t="s">
        <v>6</v>
      </c>
      <c r="C75" s="6">
        <v>355</v>
      </c>
      <c r="D75" s="9">
        <v>0.68200000000000005</v>
      </c>
      <c r="E75" s="9">
        <v>0.11800000000000001</v>
      </c>
      <c r="F75" s="9">
        <v>0.26479999999999998</v>
      </c>
      <c r="G75" s="39">
        <v>0.69411764705882351</v>
      </c>
      <c r="H75" s="36">
        <v>0.27200000000000002</v>
      </c>
    </row>
    <row r="76" spans="1:8" s="6" customFormat="1" x14ac:dyDescent="0.25">
      <c r="A76" s="6">
        <v>2013</v>
      </c>
      <c r="B76" s="6" t="s">
        <v>7</v>
      </c>
      <c r="C76" s="6">
        <v>889</v>
      </c>
      <c r="D76" s="9">
        <v>0.748</v>
      </c>
      <c r="E76" s="9">
        <v>0.27399999999999997</v>
      </c>
      <c r="F76" s="9">
        <v>0.5917</v>
      </c>
      <c r="G76" s="39">
        <v>0.76204819277108438</v>
      </c>
      <c r="H76" s="36">
        <v>0.58130000000000004</v>
      </c>
    </row>
    <row r="77" spans="1:8" s="6" customFormat="1" x14ac:dyDescent="0.25">
      <c r="A77" s="6">
        <v>2013</v>
      </c>
      <c r="B77" s="6" t="s">
        <v>8</v>
      </c>
      <c r="C77" s="6">
        <v>1249</v>
      </c>
      <c r="D77" s="9">
        <v>0.81900000000000006</v>
      </c>
      <c r="E77" s="9">
        <v>0.52600000000000002</v>
      </c>
      <c r="F77" s="9">
        <v>0.75019999999999998</v>
      </c>
      <c r="G77" s="39">
        <v>0.82432432432432434</v>
      </c>
      <c r="H77" s="36">
        <v>0.69369999999999998</v>
      </c>
    </row>
    <row r="78" spans="1:8" s="6" customFormat="1" x14ac:dyDescent="0.25">
      <c r="A78" s="6">
        <v>2013</v>
      </c>
      <c r="B78" s="6" t="s">
        <v>9</v>
      </c>
      <c r="C78" s="6">
        <v>2747</v>
      </c>
      <c r="D78" s="9">
        <v>0.85400000000000009</v>
      </c>
      <c r="E78" s="9">
        <v>0.47100000000000003</v>
      </c>
      <c r="F78" s="9">
        <v>0.74919999999999998</v>
      </c>
      <c r="G78" s="39">
        <v>0.85126582278481011</v>
      </c>
      <c r="H78" s="36">
        <v>0.71679999999999999</v>
      </c>
    </row>
    <row r="79" spans="1:8" s="6" customFormat="1" x14ac:dyDescent="0.25">
      <c r="A79" s="6">
        <v>2013</v>
      </c>
      <c r="B79" s="6" t="s">
        <v>10</v>
      </c>
      <c r="C79" s="6">
        <v>236</v>
      </c>
      <c r="D79" s="9">
        <v>0.78799999999999992</v>
      </c>
      <c r="E79" s="9">
        <v>0.16899999999999998</v>
      </c>
      <c r="F79" s="9">
        <v>0.43640000000000001</v>
      </c>
      <c r="G79" s="39">
        <v>0.76923076923076938</v>
      </c>
      <c r="H79" s="36">
        <v>0.34620000000000001</v>
      </c>
    </row>
    <row r="80" spans="1:8" s="6" customFormat="1" x14ac:dyDescent="0.25">
      <c r="A80" s="6">
        <v>2013</v>
      </c>
      <c r="B80" s="6" t="s">
        <v>11</v>
      </c>
      <c r="C80" s="6">
        <v>1666</v>
      </c>
      <c r="D80" s="9">
        <v>0.88400000000000001</v>
      </c>
      <c r="E80" s="9">
        <v>0.41100000000000003</v>
      </c>
      <c r="F80" s="9">
        <v>0.73769999999999991</v>
      </c>
      <c r="G80" s="39">
        <v>0.90058479532163749</v>
      </c>
      <c r="H80" s="36">
        <v>0.72809999999999997</v>
      </c>
    </row>
    <row r="81" spans="1:8" s="6" customFormat="1" x14ac:dyDescent="0.25">
      <c r="A81" s="6">
        <v>2013</v>
      </c>
      <c r="B81" s="6" t="s">
        <v>12</v>
      </c>
      <c r="C81" s="6">
        <v>4012</v>
      </c>
      <c r="D81" s="9">
        <v>0.95599999999999996</v>
      </c>
      <c r="E81" s="9">
        <v>0.66799999999999993</v>
      </c>
      <c r="F81" s="9">
        <v>0.87439999999999996</v>
      </c>
      <c r="G81" s="39">
        <v>0.95914742451154533</v>
      </c>
      <c r="H81" s="36">
        <v>0.82950000000000002</v>
      </c>
    </row>
    <row r="82" spans="1:8" s="6" customFormat="1" x14ac:dyDescent="0.25">
      <c r="A82" s="6">
        <v>2013</v>
      </c>
      <c r="B82" s="6" t="s">
        <v>13</v>
      </c>
      <c r="C82" s="6">
        <v>604</v>
      </c>
      <c r="D82" s="9">
        <v>0.72799999999999998</v>
      </c>
      <c r="E82" s="9">
        <v>0.222</v>
      </c>
      <c r="F82" s="9">
        <v>0.4768</v>
      </c>
      <c r="G82" s="39">
        <v>0.73802816901408452</v>
      </c>
      <c r="H82" s="36">
        <v>0.48309999999999997</v>
      </c>
    </row>
    <row r="83" spans="1:8" s="6" customFormat="1" x14ac:dyDescent="0.25">
      <c r="A83" s="6">
        <v>2013</v>
      </c>
      <c r="B83" s="6" t="s">
        <v>14</v>
      </c>
      <c r="C83" s="6">
        <v>886</v>
      </c>
      <c r="D83" s="9">
        <v>0.753</v>
      </c>
      <c r="E83" s="9">
        <v>0.16899999999999998</v>
      </c>
      <c r="F83" s="9">
        <v>0.46389999999999998</v>
      </c>
      <c r="G83" s="39">
        <v>0.74757281553398058</v>
      </c>
      <c r="H83" s="36">
        <v>0.41370000000000001</v>
      </c>
    </row>
    <row r="84" spans="1:8" s="6" customFormat="1" x14ac:dyDescent="0.25">
      <c r="A84" s="6">
        <v>2013</v>
      </c>
      <c r="B84" s="6" t="s">
        <v>15</v>
      </c>
      <c r="C84" s="6">
        <v>387</v>
      </c>
      <c r="D84" s="9">
        <v>0.84799999999999998</v>
      </c>
      <c r="E84" s="9">
        <v>0.69799999999999995</v>
      </c>
      <c r="F84" s="9">
        <v>0.80879999999999996</v>
      </c>
      <c r="G84" s="39">
        <v>0.85057471264367801</v>
      </c>
      <c r="H84" s="36">
        <v>0.79310000000000003</v>
      </c>
    </row>
    <row r="85" spans="1:8" s="6" customFormat="1" x14ac:dyDescent="0.25">
      <c r="A85" s="6">
        <v>2014</v>
      </c>
      <c r="B85" s="6" t="s">
        <v>5</v>
      </c>
      <c r="C85" s="6">
        <v>594</v>
      </c>
      <c r="D85" s="9">
        <v>0.70700000000000007</v>
      </c>
      <c r="E85" s="9">
        <v>0.16300000000000001</v>
      </c>
      <c r="F85" s="9">
        <v>0.46299999999999997</v>
      </c>
      <c r="G85" s="41">
        <v>0.66858789625360227</v>
      </c>
      <c r="H85" s="36">
        <v>0.41589999999999999</v>
      </c>
    </row>
    <row r="86" spans="1:8" s="6" customFormat="1" x14ac:dyDescent="0.25">
      <c r="A86" s="6">
        <v>2014</v>
      </c>
      <c r="B86" s="6" t="s">
        <v>6</v>
      </c>
      <c r="C86" s="6">
        <v>267</v>
      </c>
      <c r="D86" s="9">
        <v>0.69299999999999995</v>
      </c>
      <c r="E86" s="9">
        <v>0.12359999999999999</v>
      </c>
      <c r="F86" s="9">
        <v>0.31459999999999999</v>
      </c>
      <c r="G86" s="41">
        <v>0.68041237113402064</v>
      </c>
      <c r="H86" s="36">
        <v>0.27200000000000002</v>
      </c>
    </row>
    <row r="87" spans="1:8" s="6" customFormat="1" x14ac:dyDescent="0.25">
      <c r="A87" s="6">
        <v>2014</v>
      </c>
      <c r="B87" s="6" t="s">
        <v>7</v>
      </c>
      <c r="C87" s="6">
        <v>957</v>
      </c>
      <c r="D87" s="9">
        <v>0.76800000000000002</v>
      </c>
      <c r="E87" s="9">
        <v>0.28320000000000001</v>
      </c>
      <c r="F87" s="9">
        <v>0.60919999999999996</v>
      </c>
      <c r="G87" s="41">
        <v>0.77225130890052351</v>
      </c>
      <c r="H87" s="36">
        <v>0.58130000000000004</v>
      </c>
    </row>
    <row r="88" spans="1:8" s="6" customFormat="1" x14ac:dyDescent="0.25">
      <c r="A88" s="6">
        <v>2014</v>
      </c>
      <c r="B88" s="6" t="s">
        <v>8</v>
      </c>
      <c r="C88" s="6">
        <v>1144</v>
      </c>
      <c r="D88" s="9">
        <v>0.81799999999999995</v>
      </c>
      <c r="E88" s="9">
        <v>0.5131</v>
      </c>
      <c r="F88" s="9">
        <v>0.72900000000000009</v>
      </c>
      <c r="G88" s="41">
        <v>0.74537037037037035</v>
      </c>
      <c r="H88" s="36">
        <v>0.69369999999999998</v>
      </c>
    </row>
    <row r="89" spans="1:8" s="6" customFormat="1" x14ac:dyDescent="0.25">
      <c r="A89" s="6">
        <v>2014</v>
      </c>
      <c r="B89" s="6" t="s">
        <v>9</v>
      </c>
      <c r="C89" s="6">
        <v>2711</v>
      </c>
      <c r="D89" s="9">
        <v>0.85699999999999998</v>
      </c>
      <c r="E89" s="9">
        <v>0.48509999999999998</v>
      </c>
      <c r="F89" s="9">
        <v>0.77280000000000004</v>
      </c>
      <c r="G89" s="41">
        <v>0.86798679867986794</v>
      </c>
      <c r="H89" s="36">
        <v>0.71679999999999999</v>
      </c>
    </row>
    <row r="90" spans="1:8" s="6" customFormat="1" x14ac:dyDescent="0.25">
      <c r="A90" s="6">
        <v>2014</v>
      </c>
      <c r="B90" s="6" t="s">
        <v>10</v>
      </c>
      <c r="C90" s="6">
        <v>227</v>
      </c>
      <c r="D90" s="9">
        <v>0.70499999999999996</v>
      </c>
      <c r="E90" s="9">
        <v>0.18059999999999998</v>
      </c>
      <c r="F90" s="9">
        <v>0.41409999999999997</v>
      </c>
      <c r="G90" s="41">
        <v>0.72592592592592597</v>
      </c>
      <c r="H90" s="36">
        <v>0.34620000000000001</v>
      </c>
    </row>
    <row r="91" spans="1:8" s="6" customFormat="1" x14ac:dyDescent="0.25">
      <c r="A91" s="6">
        <v>2014</v>
      </c>
      <c r="B91" s="6" t="s">
        <v>11</v>
      </c>
      <c r="C91" s="6">
        <v>1625</v>
      </c>
      <c r="D91" s="9">
        <v>0.8590000000000001</v>
      </c>
      <c r="E91" s="9">
        <v>0.41539999999999999</v>
      </c>
      <c r="F91" s="9">
        <v>0.72680000000000011</v>
      </c>
      <c r="G91" s="41">
        <v>0.84502923976608191</v>
      </c>
      <c r="H91" s="36">
        <v>0.72809999999999997</v>
      </c>
    </row>
    <row r="92" spans="1:8" s="6" customFormat="1" x14ac:dyDescent="0.25">
      <c r="A92" s="6">
        <v>2014</v>
      </c>
      <c r="B92" s="6" t="s">
        <v>12</v>
      </c>
      <c r="C92" s="6">
        <v>4129</v>
      </c>
      <c r="D92" s="9">
        <v>0.95299999999999996</v>
      </c>
      <c r="E92" s="9">
        <v>0.66</v>
      </c>
      <c r="F92" s="9">
        <v>0.87260000000000004</v>
      </c>
      <c r="G92" s="41">
        <v>0.96108291032148896</v>
      </c>
      <c r="H92" s="36">
        <v>0.82950000000000002</v>
      </c>
    </row>
    <row r="93" spans="1:8" s="6" customFormat="1" x14ac:dyDescent="0.25">
      <c r="A93" s="6">
        <v>2014</v>
      </c>
      <c r="B93" s="6" t="s">
        <v>13</v>
      </c>
      <c r="C93" s="6">
        <v>756</v>
      </c>
      <c r="D93" s="9">
        <v>0.67599999999999993</v>
      </c>
      <c r="E93" s="9">
        <v>0.21160000000000001</v>
      </c>
      <c r="F93" s="9">
        <v>0.45630000000000004</v>
      </c>
      <c r="G93" s="41">
        <v>0.6680851063829788</v>
      </c>
      <c r="H93" s="36">
        <v>0.48309999999999997</v>
      </c>
    </row>
    <row r="94" spans="1:8" s="6" customFormat="1" x14ac:dyDescent="0.25">
      <c r="A94" s="6">
        <v>2014</v>
      </c>
      <c r="B94" s="6" t="s">
        <v>14</v>
      </c>
      <c r="C94" s="6">
        <v>1058</v>
      </c>
      <c r="D94" s="9">
        <v>0.75099999999999989</v>
      </c>
      <c r="E94" s="9">
        <v>0.19750000000000001</v>
      </c>
      <c r="F94" s="9">
        <v>0.47920000000000001</v>
      </c>
      <c r="G94" s="41">
        <v>0.72960000000000003</v>
      </c>
      <c r="H94" s="36">
        <v>0.41370000000000001</v>
      </c>
    </row>
    <row r="95" spans="1:8" s="6" customFormat="1" x14ac:dyDescent="0.25">
      <c r="A95" s="6">
        <v>2014</v>
      </c>
      <c r="B95" s="6" t="s">
        <v>15</v>
      </c>
      <c r="C95" s="6">
        <v>378</v>
      </c>
      <c r="D95" s="9">
        <v>0.85699999999999998</v>
      </c>
      <c r="E95" s="9">
        <v>0.61899999999999999</v>
      </c>
      <c r="F95" s="9">
        <v>0.78569999999999995</v>
      </c>
      <c r="G95" s="41">
        <v>0.85507246376811596</v>
      </c>
      <c r="H95" s="36">
        <v>0.79310000000000003</v>
      </c>
    </row>
    <row r="96" spans="1:8" s="6" customFormat="1" x14ac:dyDescent="0.25">
      <c r="A96" s="6">
        <v>2015</v>
      </c>
      <c r="B96" s="6" t="s">
        <v>5</v>
      </c>
      <c r="C96" s="6">
        <v>564</v>
      </c>
      <c r="D96" s="9">
        <v>0.746</v>
      </c>
      <c r="E96" s="9">
        <v>0.17910000000000001</v>
      </c>
      <c r="F96" s="9">
        <v>0.44679999999999997</v>
      </c>
      <c r="G96" s="43">
        <v>0.73397435897435903</v>
      </c>
      <c r="H96" s="36">
        <v>0.41210000000000002</v>
      </c>
    </row>
    <row r="97" spans="1:8" s="6" customFormat="1" x14ac:dyDescent="0.25">
      <c r="A97" s="6">
        <v>2015</v>
      </c>
      <c r="B97" s="6" t="s">
        <v>6</v>
      </c>
      <c r="C97" s="6">
        <v>244</v>
      </c>
      <c r="D97" s="9">
        <v>0.61099999999999999</v>
      </c>
      <c r="E97" s="9">
        <v>0.13109999999999999</v>
      </c>
      <c r="F97" s="9">
        <v>0.25409999999999999</v>
      </c>
      <c r="G97" s="43">
        <v>0.58682634730538918</v>
      </c>
      <c r="H97" s="36">
        <v>0.28349999999999997</v>
      </c>
    </row>
    <row r="98" spans="1:8" s="6" customFormat="1" x14ac:dyDescent="0.25">
      <c r="A98" s="6">
        <v>2015</v>
      </c>
      <c r="B98" s="6" t="s">
        <v>7</v>
      </c>
      <c r="C98" s="6">
        <v>931</v>
      </c>
      <c r="D98" s="9">
        <v>0.76700000000000002</v>
      </c>
      <c r="E98" s="9">
        <v>0.27390000000000003</v>
      </c>
      <c r="F98" s="9">
        <v>0.57040000000000002</v>
      </c>
      <c r="G98" s="43">
        <v>0.73989898989898994</v>
      </c>
      <c r="H98" s="36">
        <v>0.56430000000000002</v>
      </c>
    </row>
    <row r="99" spans="1:8" s="6" customFormat="1" x14ac:dyDescent="0.25">
      <c r="A99" s="6">
        <v>2015</v>
      </c>
      <c r="B99" s="6" t="s">
        <v>8</v>
      </c>
      <c r="C99" s="6">
        <v>1186</v>
      </c>
      <c r="D99" s="9">
        <v>0.82299999999999995</v>
      </c>
      <c r="E99" s="9">
        <v>0.49579999999999996</v>
      </c>
      <c r="F99" s="9">
        <v>0.74870000000000003</v>
      </c>
      <c r="G99" s="43">
        <v>0.81147540983606559</v>
      </c>
      <c r="H99" s="36">
        <v>0.59719999999999995</v>
      </c>
    </row>
    <row r="100" spans="1:8" s="6" customFormat="1" x14ac:dyDescent="0.25">
      <c r="A100" s="6">
        <v>2015</v>
      </c>
      <c r="B100" s="6" t="s">
        <v>9</v>
      </c>
      <c r="C100" s="6">
        <v>2708</v>
      </c>
      <c r="D100" s="9">
        <v>0.85199999999999998</v>
      </c>
      <c r="E100" s="9">
        <v>0.5</v>
      </c>
      <c r="F100" s="9">
        <v>0.76549999999999996</v>
      </c>
      <c r="G100" s="43">
        <v>0.86549707602339188</v>
      </c>
      <c r="H100" s="36">
        <v>0.76729999999999998</v>
      </c>
    </row>
    <row r="101" spans="1:8" s="6" customFormat="1" x14ac:dyDescent="0.25">
      <c r="A101" s="6">
        <v>2015</v>
      </c>
      <c r="B101" s="6" t="s">
        <v>10</v>
      </c>
      <c r="C101" s="6">
        <v>137</v>
      </c>
      <c r="D101" s="9">
        <v>0.72299999999999998</v>
      </c>
      <c r="E101" s="9">
        <v>0.21899999999999997</v>
      </c>
      <c r="F101" s="9">
        <v>0.4234</v>
      </c>
      <c r="G101" s="43">
        <v>0.78787878787878785</v>
      </c>
      <c r="H101" s="36">
        <v>0.34810000000000002</v>
      </c>
    </row>
    <row r="102" spans="1:8" s="6" customFormat="1" x14ac:dyDescent="0.25">
      <c r="A102" s="6">
        <v>2015</v>
      </c>
      <c r="B102" s="6" t="s">
        <v>11</v>
      </c>
      <c r="C102" s="6">
        <v>1551</v>
      </c>
      <c r="D102" s="9">
        <v>0.84699999999999998</v>
      </c>
      <c r="E102" s="9">
        <v>0.4365</v>
      </c>
      <c r="F102" s="9">
        <v>0.72470000000000001</v>
      </c>
      <c r="G102" s="43">
        <v>0.86388888888888882</v>
      </c>
      <c r="H102" s="36">
        <v>0.71430000000000005</v>
      </c>
    </row>
    <row r="103" spans="1:8" s="6" customFormat="1" x14ac:dyDescent="0.25">
      <c r="A103" s="6">
        <v>2015</v>
      </c>
      <c r="B103" s="6" t="s">
        <v>12</v>
      </c>
      <c r="C103" s="6">
        <v>3936</v>
      </c>
      <c r="D103" s="9">
        <v>0.94900000000000007</v>
      </c>
      <c r="E103" s="9">
        <v>0.69180000000000008</v>
      </c>
      <c r="F103" s="9">
        <v>0.87450000000000006</v>
      </c>
      <c r="G103" s="43">
        <v>0.95667870036101088</v>
      </c>
      <c r="H103" s="36">
        <v>0.82740000000000002</v>
      </c>
    </row>
    <row r="104" spans="1:8" s="6" customFormat="1" x14ac:dyDescent="0.25">
      <c r="A104" s="6">
        <v>2015</v>
      </c>
      <c r="B104" s="6" t="s">
        <v>13</v>
      </c>
      <c r="C104" s="6">
        <v>1009</v>
      </c>
      <c r="D104" s="9">
        <v>0.57899999999999996</v>
      </c>
      <c r="E104" s="9">
        <v>0.15759999999999999</v>
      </c>
      <c r="F104" s="9">
        <v>0.39150000000000001</v>
      </c>
      <c r="G104" s="43">
        <v>0.55144694533762062</v>
      </c>
      <c r="H104" s="36">
        <v>0.4264</v>
      </c>
    </row>
    <row r="105" spans="1:8" s="6" customFormat="1" x14ac:dyDescent="0.25">
      <c r="A105" s="6">
        <v>2015</v>
      </c>
      <c r="B105" s="6" t="s">
        <v>14</v>
      </c>
      <c r="C105" s="6">
        <v>1159</v>
      </c>
      <c r="D105" s="9">
        <v>0.70499999999999996</v>
      </c>
      <c r="E105" s="9">
        <v>0.20879999999999999</v>
      </c>
      <c r="F105" s="9">
        <v>0.47110000000000002</v>
      </c>
      <c r="G105" s="43">
        <v>0.71202531645569622</v>
      </c>
      <c r="H105" s="36">
        <v>0.43130000000000002</v>
      </c>
    </row>
    <row r="106" spans="1:8" s="6" customFormat="1" x14ac:dyDescent="0.25">
      <c r="A106" s="6">
        <v>2015</v>
      </c>
      <c r="B106" s="6" t="s">
        <v>15</v>
      </c>
      <c r="C106" s="6">
        <v>393</v>
      </c>
      <c r="D106" s="9">
        <v>0.86499999999999999</v>
      </c>
      <c r="E106" s="9">
        <v>0.64629999999999999</v>
      </c>
      <c r="F106" s="9">
        <v>0.7913</v>
      </c>
      <c r="G106" s="43">
        <v>0.87804878048780499</v>
      </c>
      <c r="H106" s="36">
        <v>0.72460000000000002</v>
      </c>
    </row>
    <row r="107" spans="1:8" s="6" customFormat="1" x14ac:dyDescent="0.25">
      <c r="A107" s="6">
        <v>2016</v>
      </c>
      <c r="B107" s="6" t="s">
        <v>5</v>
      </c>
      <c r="C107" s="11">
        <v>964</v>
      </c>
      <c r="D107" s="9">
        <v>0.70700000000000007</v>
      </c>
      <c r="E107" s="9">
        <v>0.1784</v>
      </c>
      <c r="F107" s="9">
        <v>0.42323651452282157</v>
      </c>
      <c r="G107" s="47">
        <v>0.72328244274809161</v>
      </c>
      <c r="H107" s="9">
        <v>0.4416826003824092</v>
      </c>
    </row>
    <row r="108" spans="1:8" s="6" customFormat="1" x14ac:dyDescent="0.25">
      <c r="A108" s="6">
        <v>2016</v>
      </c>
      <c r="B108" s="6" t="s">
        <v>6</v>
      </c>
      <c r="C108" s="11">
        <v>383</v>
      </c>
      <c r="D108" s="9">
        <v>0.63700000000000001</v>
      </c>
      <c r="E108" s="9">
        <v>9.6600000000000005E-2</v>
      </c>
      <c r="F108" s="9">
        <v>0.2349869451697128</v>
      </c>
      <c r="G108" s="47">
        <v>0.66274509803921555</v>
      </c>
      <c r="H108" s="9">
        <v>0.22745098039215686</v>
      </c>
    </row>
    <row r="109" spans="1:8" s="6" customFormat="1" x14ac:dyDescent="0.25">
      <c r="A109" s="6">
        <v>2016</v>
      </c>
      <c r="B109" s="6" t="s">
        <v>7</v>
      </c>
      <c r="C109" s="11">
        <v>829</v>
      </c>
      <c r="D109" s="9">
        <v>0.73699999999999999</v>
      </c>
      <c r="E109" s="9">
        <v>0.31120000000000003</v>
      </c>
      <c r="F109" s="9">
        <v>0.56815440289505426</v>
      </c>
      <c r="G109" s="47">
        <v>0.71708683473389356</v>
      </c>
      <c r="H109" s="9">
        <v>0.54621848739495793</v>
      </c>
    </row>
    <row r="110" spans="1:8" s="6" customFormat="1" x14ac:dyDescent="0.25">
      <c r="A110" s="6">
        <v>2016</v>
      </c>
      <c r="B110" s="6" t="s">
        <v>8</v>
      </c>
      <c r="C110" s="11">
        <v>1328</v>
      </c>
      <c r="D110" s="9">
        <v>0.82799999999999996</v>
      </c>
      <c r="E110" s="9">
        <v>0.52180000000000004</v>
      </c>
      <c r="F110" s="9">
        <v>0.73192771084337349</v>
      </c>
      <c r="G110" s="47">
        <v>0.78187919463087252</v>
      </c>
      <c r="H110" s="9">
        <v>0.67340067340067344</v>
      </c>
    </row>
    <row r="111" spans="1:8" s="6" customFormat="1" x14ac:dyDescent="0.25">
      <c r="A111" s="6">
        <v>2016</v>
      </c>
      <c r="B111" s="6" t="s">
        <v>9</v>
      </c>
      <c r="C111" s="11">
        <v>2750</v>
      </c>
      <c r="D111" s="9">
        <v>0.84699999999999998</v>
      </c>
      <c r="E111" s="9">
        <v>0.47710000000000002</v>
      </c>
      <c r="F111" s="9">
        <v>0.74436363636363634</v>
      </c>
      <c r="G111" s="47">
        <v>0.87</v>
      </c>
      <c r="H111" s="9">
        <v>0.73533619456366239</v>
      </c>
    </row>
    <row r="112" spans="1:8" s="6" customFormat="1" x14ac:dyDescent="0.25">
      <c r="A112" s="6">
        <v>2016</v>
      </c>
      <c r="B112" s="6" t="s">
        <v>10</v>
      </c>
      <c r="C112" s="11">
        <v>138</v>
      </c>
      <c r="D112" s="9">
        <v>0.66700000000000004</v>
      </c>
      <c r="E112" s="9">
        <v>0.19570000000000001</v>
      </c>
      <c r="F112" s="9">
        <v>0.34782608695652173</v>
      </c>
      <c r="G112" s="47">
        <v>0.676056338028169</v>
      </c>
      <c r="H112" s="9">
        <v>0.38028169014084506</v>
      </c>
    </row>
    <row r="113" spans="1:8" s="6" customFormat="1" x14ac:dyDescent="0.25">
      <c r="A113" s="6">
        <v>2016</v>
      </c>
      <c r="B113" s="6" t="s">
        <v>11</v>
      </c>
      <c r="C113" s="11">
        <v>1524</v>
      </c>
      <c r="D113" s="9">
        <v>0.85</v>
      </c>
      <c r="E113" s="9">
        <v>0.41539999999999999</v>
      </c>
      <c r="F113" s="9">
        <v>0.68569553805774275</v>
      </c>
      <c r="G113" s="47">
        <v>0.88235294117647056</v>
      </c>
      <c r="H113" s="9">
        <v>0.66470588235294115</v>
      </c>
    </row>
    <row r="114" spans="1:8" s="6" customFormat="1" x14ac:dyDescent="0.25">
      <c r="A114" s="6">
        <v>2016</v>
      </c>
      <c r="B114" s="6" t="s">
        <v>12</v>
      </c>
      <c r="C114" s="11">
        <v>4559</v>
      </c>
      <c r="D114" s="9">
        <v>0.95400000000000007</v>
      </c>
      <c r="E114" s="9">
        <v>0.6986</v>
      </c>
      <c r="F114" s="9">
        <v>0.86685676683483215</v>
      </c>
      <c r="G114" s="47">
        <v>0.9459016393442623</v>
      </c>
      <c r="H114" s="9">
        <v>0.81639344262295077</v>
      </c>
    </row>
    <row r="115" spans="1:8" s="6" customFormat="1" x14ac:dyDescent="0.25">
      <c r="A115" s="6">
        <v>2016</v>
      </c>
      <c r="B115" s="6" t="s">
        <v>13</v>
      </c>
      <c r="C115" s="11">
        <v>698</v>
      </c>
      <c r="D115" s="9">
        <v>0.63800000000000001</v>
      </c>
      <c r="E115" s="9">
        <v>0.20199999999999999</v>
      </c>
      <c r="F115" s="9">
        <v>0.40974212034383956</v>
      </c>
      <c r="G115" s="47">
        <v>0.66240409207161122</v>
      </c>
      <c r="H115" s="9">
        <v>0.42199488491048592</v>
      </c>
    </row>
    <row r="116" spans="1:8" s="6" customFormat="1" x14ac:dyDescent="0.25">
      <c r="A116" s="6">
        <v>2016</v>
      </c>
      <c r="B116" s="6" t="s">
        <v>14</v>
      </c>
      <c r="C116" s="11">
        <v>1123</v>
      </c>
      <c r="D116" s="9">
        <v>0.7390000000000001</v>
      </c>
      <c r="E116" s="9">
        <v>0.21820000000000001</v>
      </c>
      <c r="F116" s="9">
        <v>0.46571682991985752</v>
      </c>
      <c r="G116" s="47">
        <v>0.71715328467153283</v>
      </c>
      <c r="H116" s="9">
        <v>0.42230347349177333</v>
      </c>
    </row>
    <row r="117" spans="1:8" s="6" customFormat="1" x14ac:dyDescent="0.25">
      <c r="A117" s="6">
        <v>2016</v>
      </c>
      <c r="B117" s="6" t="s">
        <v>15</v>
      </c>
      <c r="C117" s="11">
        <v>334</v>
      </c>
      <c r="D117" s="9">
        <v>0.871</v>
      </c>
      <c r="E117" s="9">
        <v>0.59279999999999999</v>
      </c>
      <c r="F117" s="9">
        <v>0.78143712574850299</v>
      </c>
      <c r="G117" s="47">
        <v>0.81538461538461537</v>
      </c>
      <c r="H117" s="9">
        <v>0.72307692307692306</v>
      </c>
    </row>
    <row r="118" spans="1:8" s="6" customFormat="1" x14ac:dyDescent="0.25">
      <c r="A118" s="6">
        <v>2017</v>
      </c>
      <c r="B118" s="6" t="s">
        <v>5</v>
      </c>
      <c r="C118" s="6">
        <v>1079</v>
      </c>
      <c r="D118" s="9">
        <v>0.67559999999999998</v>
      </c>
      <c r="E118" s="9">
        <v>0.15379999999999999</v>
      </c>
      <c r="F118" s="9"/>
      <c r="G118" s="48">
        <v>0.62970000000000004</v>
      </c>
      <c r="H118" s="38"/>
    </row>
    <row r="119" spans="1:8" s="6" customFormat="1" x14ac:dyDescent="0.25">
      <c r="A119" s="6">
        <v>2017</v>
      </c>
      <c r="B119" s="6" t="s">
        <v>6</v>
      </c>
      <c r="C119" s="6">
        <v>383</v>
      </c>
      <c r="D119" s="9">
        <v>0.62659999999999993</v>
      </c>
      <c r="E119" s="9">
        <v>9.6600000000000005E-2</v>
      </c>
      <c r="F119" s="9"/>
      <c r="G119" s="48">
        <v>0.64429999999999998</v>
      </c>
      <c r="H119" s="38"/>
    </row>
    <row r="120" spans="1:8" s="6" customFormat="1" x14ac:dyDescent="0.25">
      <c r="A120" s="6">
        <v>2017</v>
      </c>
      <c r="B120" s="6" t="s">
        <v>7</v>
      </c>
      <c r="C120" s="6">
        <v>777</v>
      </c>
      <c r="D120" s="9">
        <v>0.76709999999999989</v>
      </c>
      <c r="E120" s="9">
        <v>0.34229999999999999</v>
      </c>
      <c r="F120" s="9"/>
      <c r="G120" s="48">
        <v>0.74070000000000003</v>
      </c>
      <c r="H120" s="38"/>
    </row>
    <row r="121" spans="1:8" s="6" customFormat="1" x14ac:dyDescent="0.25">
      <c r="A121" s="6">
        <v>2017</v>
      </c>
      <c r="B121" s="6" t="s">
        <v>8</v>
      </c>
      <c r="C121" s="6">
        <v>1326</v>
      </c>
      <c r="D121" s="9">
        <v>0.82499999999999996</v>
      </c>
      <c r="E121" s="9">
        <v>0.497</v>
      </c>
      <c r="F121" s="9"/>
      <c r="G121" s="48">
        <v>0.79879999999999995</v>
      </c>
      <c r="H121" s="38"/>
    </row>
    <row r="122" spans="1:8" s="6" customFormat="1" x14ac:dyDescent="0.25">
      <c r="A122" s="6">
        <v>2017</v>
      </c>
      <c r="B122" s="6" t="s">
        <v>9</v>
      </c>
      <c r="C122" s="6">
        <v>2735</v>
      </c>
      <c r="D122" s="9">
        <v>0.84680000000000011</v>
      </c>
      <c r="E122" s="9">
        <v>0.45369999999999999</v>
      </c>
      <c r="F122" s="9"/>
      <c r="G122" s="48">
        <v>0.84289999999999998</v>
      </c>
      <c r="H122" s="38"/>
    </row>
    <row r="123" spans="1:8" s="6" customFormat="1" x14ac:dyDescent="0.25">
      <c r="A123" s="6">
        <v>2017</v>
      </c>
      <c r="B123" s="6" t="s">
        <v>10</v>
      </c>
      <c r="C123" s="6">
        <v>107</v>
      </c>
      <c r="D123" s="9">
        <v>0.74769999999999992</v>
      </c>
      <c r="E123" s="9">
        <v>0.2336</v>
      </c>
      <c r="F123" s="9"/>
      <c r="G123" s="48">
        <v>0.77939999999999998</v>
      </c>
      <c r="H123" s="38"/>
    </row>
    <row r="124" spans="1:8" s="6" customFormat="1" x14ac:dyDescent="0.25">
      <c r="A124" s="6">
        <v>2017</v>
      </c>
      <c r="B124" s="6" t="s">
        <v>11</v>
      </c>
      <c r="C124" s="6">
        <v>1773</v>
      </c>
      <c r="D124" s="9">
        <v>0.83189999999999997</v>
      </c>
      <c r="E124" s="9">
        <v>0.45229999999999998</v>
      </c>
      <c r="F124" s="9"/>
      <c r="G124" s="48">
        <v>0.86580000000000001</v>
      </c>
      <c r="H124" s="38"/>
    </row>
    <row r="125" spans="1:8" s="6" customFormat="1" x14ac:dyDescent="0.25">
      <c r="A125" s="6">
        <v>2017</v>
      </c>
      <c r="B125" s="6" t="s">
        <v>12</v>
      </c>
      <c r="C125" s="6">
        <v>5187</v>
      </c>
      <c r="D125" s="9">
        <v>0.94599999999999995</v>
      </c>
      <c r="E125" s="9">
        <v>0.71020000000000005</v>
      </c>
      <c r="F125" s="9"/>
      <c r="G125" s="48">
        <v>0.92759999999999998</v>
      </c>
      <c r="H125" s="38"/>
    </row>
    <row r="126" spans="1:8" s="6" customFormat="1" x14ac:dyDescent="0.25">
      <c r="A126" s="6">
        <v>2017</v>
      </c>
      <c r="B126" s="6" t="s">
        <v>13</v>
      </c>
      <c r="C126" s="6">
        <v>560</v>
      </c>
      <c r="D126" s="9">
        <v>0.62319999999999998</v>
      </c>
      <c r="E126" s="9">
        <v>0.1946</v>
      </c>
      <c r="F126" s="9"/>
      <c r="G126" s="48">
        <v>0.60619999999999996</v>
      </c>
      <c r="H126" s="38"/>
    </row>
    <row r="127" spans="1:8" s="6" customFormat="1" x14ac:dyDescent="0.25">
      <c r="A127" s="6">
        <v>2017</v>
      </c>
      <c r="B127" s="6" t="s">
        <v>14</v>
      </c>
      <c r="C127" s="6">
        <v>1192</v>
      </c>
      <c r="D127" s="9">
        <v>0.71730000000000005</v>
      </c>
      <c r="E127" s="9">
        <v>0.21809999999999999</v>
      </c>
      <c r="F127" s="9"/>
      <c r="G127" s="48">
        <v>0.69589999999999996</v>
      </c>
      <c r="H127" s="38"/>
    </row>
    <row r="128" spans="1:8" s="6" customFormat="1" x14ac:dyDescent="0.25">
      <c r="A128" s="6">
        <v>2017</v>
      </c>
      <c r="B128" s="6" t="s">
        <v>15</v>
      </c>
      <c r="C128" s="6">
        <v>341</v>
      </c>
      <c r="D128" s="9">
        <v>0.81819999999999993</v>
      </c>
      <c r="E128" s="9">
        <v>0.57769999999999999</v>
      </c>
      <c r="F128" s="9"/>
      <c r="G128" s="48">
        <v>0.66669999999999996</v>
      </c>
      <c r="H128" s="38"/>
    </row>
    <row r="129" spans="1:8" s="6" customFormat="1" x14ac:dyDescent="0.25">
      <c r="A129" s="6">
        <v>2018</v>
      </c>
      <c r="B129" s="6" t="s">
        <v>5</v>
      </c>
      <c r="C129" s="11">
        <v>898</v>
      </c>
      <c r="D129" s="9">
        <v>0.69269999999999998</v>
      </c>
      <c r="E129" s="9">
        <v>0.16481069042316257</v>
      </c>
      <c r="F129" s="9"/>
      <c r="G129" s="37">
        <v>0.6855</v>
      </c>
      <c r="H129" s="38"/>
    </row>
    <row r="130" spans="1:8" s="6" customFormat="1" x14ac:dyDescent="0.25">
      <c r="A130" s="6">
        <v>2018</v>
      </c>
      <c r="B130" s="6" t="s">
        <v>6</v>
      </c>
      <c r="C130" s="11">
        <v>389</v>
      </c>
      <c r="D130" s="9">
        <v>0.69669999999999999</v>
      </c>
      <c r="E130" s="9">
        <v>0.10796915167095116</v>
      </c>
      <c r="F130" s="9"/>
      <c r="G130" s="37">
        <v>0.7127</v>
      </c>
      <c r="H130" s="38"/>
    </row>
    <row r="131" spans="1:8" s="6" customFormat="1" x14ac:dyDescent="0.25">
      <c r="A131" s="6">
        <v>2018</v>
      </c>
      <c r="B131" s="6" t="s">
        <v>7</v>
      </c>
      <c r="C131" s="11">
        <v>735</v>
      </c>
      <c r="D131" s="9">
        <v>0.73329999999999995</v>
      </c>
      <c r="E131" s="9">
        <v>0.31020408163265306</v>
      </c>
      <c r="F131" s="9"/>
      <c r="G131" s="37">
        <v>0.73430000000000006</v>
      </c>
      <c r="H131" s="38"/>
    </row>
    <row r="132" spans="1:8" s="6" customFormat="1" x14ac:dyDescent="0.25">
      <c r="A132" s="6">
        <v>2018</v>
      </c>
      <c r="B132" s="6" t="s">
        <v>8</v>
      </c>
      <c r="C132" s="11">
        <v>1285</v>
      </c>
      <c r="D132" s="9">
        <v>0.78599999999999992</v>
      </c>
      <c r="E132" s="9">
        <v>0.49338521400778212</v>
      </c>
      <c r="F132" s="9"/>
      <c r="G132" s="37">
        <v>0.74379999999999991</v>
      </c>
      <c r="H132" s="38"/>
    </row>
    <row r="133" spans="1:8" s="6" customFormat="1" x14ac:dyDescent="0.25">
      <c r="A133" s="6">
        <v>2018</v>
      </c>
      <c r="B133" s="6" t="s">
        <v>9</v>
      </c>
      <c r="C133" s="11">
        <v>2990</v>
      </c>
      <c r="D133" s="9">
        <v>0.86019999999999996</v>
      </c>
      <c r="E133" s="9">
        <v>0.46053511705685618</v>
      </c>
      <c r="F133" s="9"/>
      <c r="G133" s="37">
        <v>0.86769999999999992</v>
      </c>
      <c r="H133" s="38"/>
    </row>
    <row r="134" spans="1:8" s="6" customFormat="1" x14ac:dyDescent="0.25">
      <c r="A134" s="6">
        <v>2018</v>
      </c>
      <c r="B134" s="6" t="s">
        <v>10</v>
      </c>
      <c r="C134" s="11">
        <v>76</v>
      </c>
      <c r="D134" s="9">
        <v>0.81579999999999997</v>
      </c>
      <c r="E134" s="9">
        <v>0.22368421052631579</v>
      </c>
      <c r="F134" s="9"/>
      <c r="G134" s="37">
        <v>0.88890000000000002</v>
      </c>
      <c r="H134" s="38"/>
    </row>
    <row r="135" spans="1:8" s="6" customFormat="1" x14ac:dyDescent="0.25">
      <c r="A135" s="6">
        <v>2018</v>
      </c>
      <c r="B135" s="6" t="s">
        <v>11</v>
      </c>
      <c r="C135" s="11">
        <v>1786</v>
      </c>
      <c r="D135" s="9">
        <v>0.82189999999999996</v>
      </c>
      <c r="E135" s="9">
        <v>0.44680851063829785</v>
      </c>
      <c r="F135" s="9"/>
      <c r="G135" s="37">
        <v>0.87870000000000004</v>
      </c>
      <c r="H135" s="38"/>
    </row>
    <row r="136" spans="1:8" s="6" customFormat="1" x14ac:dyDescent="0.25">
      <c r="A136" s="6">
        <v>2018</v>
      </c>
      <c r="B136" s="6" t="s">
        <v>12</v>
      </c>
      <c r="C136" s="11">
        <v>6038</v>
      </c>
      <c r="D136" s="9">
        <v>0.94220000000000004</v>
      </c>
      <c r="E136" s="9">
        <v>0.72259026167605167</v>
      </c>
      <c r="F136" s="9"/>
      <c r="G136" s="37">
        <v>0.93879999999999997</v>
      </c>
      <c r="H136" s="38"/>
    </row>
    <row r="137" spans="1:8" s="6" customFormat="1" x14ac:dyDescent="0.25">
      <c r="A137" s="6">
        <v>2018</v>
      </c>
      <c r="B137" s="6" t="s">
        <v>13</v>
      </c>
      <c r="C137" s="11">
        <v>501</v>
      </c>
      <c r="D137" s="9">
        <v>0.61080000000000001</v>
      </c>
      <c r="E137" s="9">
        <v>0.18762475049900199</v>
      </c>
      <c r="F137" s="9"/>
      <c r="G137" s="37">
        <v>0.58930000000000005</v>
      </c>
      <c r="H137" s="38"/>
    </row>
    <row r="138" spans="1:8" s="6" customFormat="1" x14ac:dyDescent="0.25">
      <c r="A138" s="6">
        <v>2018</v>
      </c>
      <c r="B138" s="6" t="s">
        <v>14</v>
      </c>
      <c r="C138" s="11">
        <v>1326</v>
      </c>
      <c r="D138" s="9">
        <v>0.69980000000000009</v>
      </c>
      <c r="E138" s="9">
        <v>0.19004524886877827</v>
      </c>
      <c r="F138" s="9"/>
      <c r="G138" s="37">
        <v>0.70200000000000007</v>
      </c>
      <c r="H138" s="38"/>
    </row>
    <row r="139" spans="1:8" s="6" customFormat="1" x14ac:dyDescent="0.25">
      <c r="A139" s="6">
        <v>2018</v>
      </c>
      <c r="B139" s="6" t="s">
        <v>15</v>
      </c>
      <c r="C139" s="11">
        <v>376</v>
      </c>
      <c r="D139" s="9">
        <v>0.83510000000000006</v>
      </c>
      <c r="E139" s="9">
        <v>0.6063829787234043</v>
      </c>
      <c r="F139" s="9"/>
      <c r="G139" s="37">
        <v>0.82810000000000006</v>
      </c>
      <c r="H139" s="38"/>
    </row>
    <row r="140" spans="1:8" s="6" customFormat="1" x14ac:dyDescent="0.25">
      <c r="A140" s="6">
        <v>2019</v>
      </c>
      <c r="B140" s="6" t="s">
        <v>5</v>
      </c>
      <c r="C140" s="6">
        <v>804</v>
      </c>
      <c r="D140" s="9">
        <v>0.75249999999999995</v>
      </c>
      <c r="E140" s="9"/>
      <c r="F140" s="9"/>
      <c r="G140" s="37">
        <v>0.72670000000000001</v>
      </c>
      <c r="H140" s="38"/>
    </row>
    <row r="141" spans="1:8" s="6" customFormat="1" x14ac:dyDescent="0.25">
      <c r="A141" s="6">
        <v>2019</v>
      </c>
      <c r="B141" s="6" t="s">
        <v>6</v>
      </c>
      <c r="C141" s="6">
        <v>429</v>
      </c>
      <c r="D141" s="9">
        <v>0.63870000000000005</v>
      </c>
      <c r="E141" s="9"/>
      <c r="F141" s="9"/>
      <c r="G141" s="37">
        <v>0.66559999999999997</v>
      </c>
      <c r="H141" s="38"/>
    </row>
    <row r="142" spans="1:8" s="6" customFormat="1" x14ac:dyDescent="0.25">
      <c r="A142" s="6">
        <v>2019</v>
      </c>
      <c r="B142" s="6" t="s">
        <v>7</v>
      </c>
      <c r="C142" s="6">
        <v>739</v>
      </c>
      <c r="D142" s="9">
        <v>0.73609999999999998</v>
      </c>
      <c r="E142" s="9"/>
      <c r="F142" s="9"/>
      <c r="G142" s="37">
        <v>0.74619999999999997</v>
      </c>
      <c r="H142" s="38"/>
    </row>
    <row r="143" spans="1:8" s="6" customFormat="1" x14ac:dyDescent="0.25">
      <c r="A143" s="6">
        <v>2019</v>
      </c>
      <c r="B143" s="6" t="s">
        <v>8</v>
      </c>
      <c r="C143" s="6">
        <v>1467</v>
      </c>
      <c r="D143" s="9">
        <v>0.76349999999999996</v>
      </c>
      <c r="E143" s="9"/>
      <c r="F143" s="9"/>
      <c r="G143" s="37">
        <v>0.73760000000000003</v>
      </c>
      <c r="H143" s="38"/>
    </row>
    <row r="144" spans="1:8" s="6" customFormat="1" x14ac:dyDescent="0.25">
      <c r="A144" s="6">
        <v>2019</v>
      </c>
      <c r="B144" s="6" t="s">
        <v>9</v>
      </c>
      <c r="C144" s="6">
        <v>2789</v>
      </c>
      <c r="D144" s="9">
        <v>0.84440000000000004</v>
      </c>
      <c r="E144" s="9"/>
      <c r="F144" s="9"/>
      <c r="G144" s="37">
        <v>0.84919999999999995</v>
      </c>
      <c r="H144" s="38"/>
    </row>
    <row r="145" spans="1:8" s="6" customFormat="1" x14ac:dyDescent="0.25">
      <c r="A145" s="6">
        <v>2019</v>
      </c>
      <c r="B145" s="6" t="s">
        <v>10</v>
      </c>
      <c r="C145" s="6">
        <v>40</v>
      </c>
      <c r="D145" s="9">
        <v>0.77500000000000002</v>
      </c>
      <c r="E145" s="9"/>
      <c r="F145" s="9"/>
      <c r="G145" s="37">
        <v>0.94120000000000004</v>
      </c>
      <c r="H145" s="38"/>
    </row>
    <row r="146" spans="1:8" s="6" customFormat="1" x14ac:dyDescent="0.25">
      <c r="A146" s="6">
        <v>2019</v>
      </c>
      <c r="B146" s="6" t="s">
        <v>11</v>
      </c>
      <c r="C146" s="6">
        <v>1704</v>
      </c>
      <c r="D146" s="9">
        <v>0.85209999999999997</v>
      </c>
      <c r="E146" s="9"/>
      <c r="F146" s="9"/>
      <c r="G146" s="37">
        <v>0.89670000000000005</v>
      </c>
      <c r="H146" s="38"/>
    </row>
    <row r="147" spans="1:8" s="6" customFormat="1" x14ac:dyDescent="0.25">
      <c r="A147" s="6">
        <v>2019</v>
      </c>
      <c r="B147" s="6" t="s">
        <v>12</v>
      </c>
      <c r="C147" s="6">
        <v>5318</v>
      </c>
      <c r="D147" s="9">
        <v>0.95040000000000002</v>
      </c>
      <c r="E147" s="9"/>
      <c r="F147" s="9"/>
      <c r="G147" s="37">
        <v>0.94450000000000001</v>
      </c>
      <c r="H147" s="38"/>
    </row>
    <row r="148" spans="1:8" s="6" customFormat="1" x14ac:dyDescent="0.25">
      <c r="A148" s="6">
        <v>2019</v>
      </c>
      <c r="B148" s="6" t="s">
        <v>13</v>
      </c>
      <c r="C148" s="6">
        <v>508</v>
      </c>
      <c r="D148" s="9">
        <v>0.72640000000000005</v>
      </c>
      <c r="E148" s="9"/>
      <c r="F148" s="9"/>
      <c r="G148" s="37">
        <v>0.70950000000000002</v>
      </c>
      <c r="H148" s="38"/>
    </row>
    <row r="149" spans="1:8" s="6" customFormat="1" x14ac:dyDescent="0.25">
      <c r="A149" s="6">
        <v>2019</v>
      </c>
      <c r="B149" s="6" t="s">
        <v>14</v>
      </c>
      <c r="C149" s="6">
        <v>1365</v>
      </c>
      <c r="D149" s="9">
        <v>0.73480000000000001</v>
      </c>
      <c r="E149" s="9"/>
      <c r="F149" s="9"/>
      <c r="G149" s="37">
        <v>0.6</v>
      </c>
      <c r="H149" s="38"/>
    </row>
    <row r="150" spans="1:8" s="6" customFormat="1" x14ac:dyDescent="0.25">
      <c r="A150" s="6">
        <v>2019</v>
      </c>
      <c r="B150" s="6" t="s">
        <v>15</v>
      </c>
      <c r="C150" s="6">
        <v>320</v>
      </c>
      <c r="D150" s="9">
        <v>0.79690000000000005</v>
      </c>
      <c r="E150" s="9"/>
      <c r="F150" s="9"/>
      <c r="G150" s="37">
        <v>0.71989999999999998</v>
      </c>
      <c r="H150" s="38"/>
    </row>
    <row r="151" spans="1:8" s="6" customFormat="1" x14ac:dyDescent="0.25">
      <c r="A151" s="6">
        <v>2020</v>
      </c>
      <c r="B151" s="6" t="s">
        <v>5</v>
      </c>
      <c r="C151" s="6">
        <v>961</v>
      </c>
      <c r="D151" s="9">
        <v>0.70860000000000001</v>
      </c>
      <c r="E151" s="9"/>
      <c r="F151" s="9"/>
      <c r="G151" s="49">
        <f>'[1]Institution (2)'!A32/100</f>
        <v>0.90480000000000005</v>
      </c>
      <c r="H151" s="38"/>
    </row>
    <row r="152" spans="1:8" s="6" customFormat="1" x14ac:dyDescent="0.25">
      <c r="A152" s="6">
        <v>2020</v>
      </c>
      <c r="B152" s="6" t="s">
        <v>6</v>
      </c>
      <c r="C152" s="6">
        <v>291</v>
      </c>
      <c r="D152" s="9">
        <v>0.5464</v>
      </c>
      <c r="E152" s="9"/>
      <c r="F152" s="9"/>
      <c r="G152" s="49">
        <f>'[1]Institution (2)'!A33/100</f>
        <v>0.9326000000000001</v>
      </c>
      <c r="H152" s="38"/>
    </row>
    <row r="153" spans="1:8" s="6" customFormat="1" x14ac:dyDescent="0.25">
      <c r="A153" s="6">
        <v>2020</v>
      </c>
      <c r="B153" s="6" t="s">
        <v>7</v>
      </c>
      <c r="C153" s="6">
        <v>628</v>
      </c>
      <c r="D153" s="9">
        <v>0.69110000000000005</v>
      </c>
      <c r="E153" s="9"/>
      <c r="F153" s="9"/>
      <c r="G153" s="49">
        <f>'[1]Institution (2)'!A34/100</f>
        <v>0.66</v>
      </c>
      <c r="H153" s="38"/>
    </row>
    <row r="154" spans="1:8" s="6" customFormat="1" x14ac:dyDescent="0.25">
      <c r="A154" s="6">
        <v>2020</v>
      </c>
      <c r="B154" s="6" t="s">
        <v>8</v>
      </c>
      <c r="C154" s="6">
        <v>1214</v>
      </c>
      <c r="D154" s="9">
        <v>0.78169999999999995</v>
      </c>
      <c r="E154" s="9"/>
      <c r="F154" s="9"/>
      <c r="G154" s="49">
        <f>'[1]Institution (2)'!A35/100</f>
        <v>0.70879999999999999</v>
      </c>
      <c r="H154" s="38"/>
    </row>
    <row r="155" spans="1:8" s="6" customFormat="1" x14ac:dyDescent="0.25">
      <c r="A155" s="6">
        <v>2020</v>
      </c>
      <c r="B155" s="6" t="s">
        <v>9</v>
      </c>
      <c r="C155" s="6">
        <v>2380</v>
      </c>
      <c r="D155" s="9">
        <v>0.84409999999999996</v>
      </c>
      <c r="E155" s="9"/>
      <c r="F155" s="9"/>
      <c r="G155" s="49">
        <f>'[1]Institution (2)'!A36/100</f>
        <v>0.85230000000000006</v>
      </c>
      <c r="H155" s="38"/>
    </row>
    <row r="156" spans="1:8" s="6" customFormat="1" x14ac:dyDescent="0.25">
      <c r="A156" s="6">
        <v>2020</v>
      </c>
      <c r="B156" s="6" t="s">
        <v>10</v>
      </c>
      <c r="C156" s="6">
        <v>62</v>
      </c>
      <c r="D156" s="9">
        <v>0.6613</v>
      </c>
      <c r="E156" s="9"/>
      <c r="F156" s="9"/>
      <c r="G156" s="49">
        <f>'[1]Institution (2)'!A37/100</f>
        <v>0</v>
      </c>
      <c r="H156" s="38"/>
    </row>
    <row r="157" spans="1:8" s="6" customFormat="1" x14ac:dyDescent="0.25">
      <c r="A157" s="6">
        <v>2020</v>
      </c>
      <c r="B157" s="6" t="s">
        <v>11</v>
      </c>
      <c r="C157" s="6">
        <v>1653</v>
      </c>
      <c r="D157" s="9">
        <v>0.84209999999999996</v>
      </c>
      <c r="E157" s="9"/>
      <c r="F157" s="9"/>
      <c r="G157" s="49">
        <f>'[1]Institution (2)'!A38/100</f>
        <v>0</v>
      </c>
      <c r="H157" s="38"/>
    </row>
    <row r="158" spans="1:8" s="6" customFormat="1" x14ac:dyDescent="0.25">
      <c r="A158" s="6">
        <v>2020</v>
      </c>
      <c r="B158" s="6" t="s">
        <v>12</v>
      </c>
      <c r="C158" s="6">
        <v>5312</v>
      </c>
      <c r="D158" s="9">
        <v>0.95050000000000001</v>
      </c>
      <c r="E158" s="9"/>
      <c r="F158" s="9"/>
      <c r="G158" s="49">
        <f>'[1]Institution (2)'!A39/100</f>
        <v>0</v>
      </c>
      <c r="H158" s="38"/>
    </row>
    <row r="159" spans="1:8" s="6" customFormat="1" x14ac:dyDescent="0.25">
      <c r="A159" s="6">
        <v>2020</v>
      </c>
      <c r="B159" s="6" t="s">
        <v>13</v>
      </c>
      <c r="C159" s="6">
        <v>466</v>
      </c>
      <c r="D159" s="9">
        <v>0.59230000000000005</v>
      </c>
      <c r="E159" s="9"/>
      <c r="F159" s="9"/>
      <c r="G159" s="49">
        <f>'[1]Institution (2)'!A40/100</f>
        <v>0</v>
      </c>
      <c r="H159" s="38"/>
    </row>
    <row r="160" spans="1:8" s="6" customFormat="1" x14ac:dyDescent="0.25">
      <c r="A160" s="6">
        <v>2020</v>
      </c>
      <c r="B160" s="6" t="s">
        <v>14</v>
      </c>
      <c r="C160" s="6">
        <v>1202</v>
      </c>
      <c r="D160" s="9">
        <v>0.6996</v>
      </c>
      <c r="E160" s="9"/>
      <c r="F160" s="9"/>
      <c r="G160" s="49">
        <f>'[1]Institution (2)'!A41/100</f>
        <v>0</v>
      </c>
      <c r="H160" s="38"/>
    </row>
    <row r="161" spans="1:8" s="6" customFormat="1" x14ac:dyDescent="0.25">
      <c r="A161" s="6">
        <v>2020</v>
      </c>
      <c r="B161" s="6" t="s">
        <v>15</v>
      </c>
      <c r="C161" s="6">
        <v>377</v>
      </c>
      <c r="D161" s="9">
        <v>0.83020000000000005</v>
      </c>
      <c r="E161" s="9"/>
      <c r="F161" s="9"/>
      <c r="G161" s="49">
        <f>'[1]Institution (2)'!A42/100</f>
        <v>0</v>
      </c>
      <c r="H161" s="38"/>
    </row>
    <row r="162" spans="1:8" s="6" customFormat="1" x14ac:dyDescent="0.25">
      <c r="A162" s="8">
        <v>2021</v>
      </c>
      <c r="B162" s="8" t="s">
        <v>5</v>
      </c>
      <c r="C162" s="50">
        <v>892</v>
      </c>
      <c r="D162" s="9">
        <v>0.7152466367713004</v>
      </c>
      <c r="E162" s="9"/>
      <c r="F162" s="9"/>
      <c r="G162" s="38">
        <v>0.73279352226720651</v>
      </c>
      <c r="H162" s="38"/>
    </row>
    <row r="163" spans="1:8" s="6" customFormat="1" x14ac:dyDescent="0.25">
      <c r="A163" s="8">
        <v>2021</v>
      </c>
      <c r="B163" s="8" t="s">
        <v>6</v>
      </c>
      <c r="C163" s="50">
        <v>172</v>
      </c>
      <c r="D163" s="9">
        <v>0.58720930232558144</v>
      </c>
      <c r="E163" s="9"/>
      <c r="F163" s="9"/>
      <c r="G163" s="38">
        <v>0.61061946902654862</v>
      </c>
      <c r="H163" s="38"/>
    </row>
    <row r="164" spans="1:8" s="6" customFormat="1" x14ac:dyDescent="0.25">
      <c r="A164" s="8">
        <v>2021</v>
      </c>
      <c r="B164" s="8" t="s">
        <v>7</v>
      </c>
      <c r="C164" s="50">
        <v>582</v>
      </c>
      <c r="D164" s="9">
        <v>0.7010309278350515</v>
      </c>
      <c r="E164" s="9"/>
      <c r="F164" s="9"/>
      <c r="G164" s="38">
        <v>0.66239316239316237</v>
      </c>
      <c r="H164" s="38"/>
    </row>
    <row r="165" spans="1:8" s="6" customFormat="1" x14ac:dyDescent="0.25">
      <c r="A165" s="8">
        <v>2021</v>
      </c>
      <c r="B165" s="8" t="s">
        <v>8</v>
      </c>
      <c r="C165" s="50">
        <v>1214</v>
      </c>
      <c r="D165" s="9">
        <v>0.75700164744645804</v>
      </c>
      <c r="E165" s="9"/>
      <c r="F165" s="9"/>
      <c r="G165" s="38">
        <v>0.68181818181818177</v>
      </c>
      <c r="H165" s="38"/>
    </row>
    <row r="166" spans="1:8" s="6" customFormat="1" x14ac:dyDescent="0.25">
      <c r="A166" s="8">
        <v>2021</v>
      </c>
      <c r="B166" s="8" t="s">
        <v>9</v>
      </c>
      <c r="C166" s="50">
        <v>2569</v>
      </c>
      <c r="D166" s="9">
        <v>0.81159984429739196</v>
      </c>
      <c r="E166" s="9"/>
      <c r="F166" s="9"/>
      <c r="G166" s="38">
        <v>0.82743362831858402</v>
      </c>
      <c r="H166" s="38"/>
    </row>
    <row r="167" spans="1:8" s="6" customFormat="1" x14ac:dyDescent="0.25">
      <c r="A167" s="8">
        <v>2021</v>
      </c>
      <c r="B167" s="8" t="s">
        <v>10</v>
      </c>
      <c r="C167" s="50">
        <v>60</v>
      </c>
      <c r="D167" s="9">
        <v>0.58333333333333337</v>
      </c>
      <c r="E167" s="9"/>
      <c r="F167" s="9"/>
      <c r="G167" s="38">
        <v>0.65517241379310343</v>
      </c>
      <c r="H167" s="38"/>
    </row>
    <row r="168" spans="1:8" s="6" customFormat="1" x14ac:dyDescent="0.25">
      <c r="A168" s="8">
        <v>2021</v>
      </c>
      <c r="B168" s="8" t="s">
        <v>11</v>
      </c>
      <c r="C168" s="50">
        <v>2038</v>
      </c>
      <c r="D168" s="9">
        <v>0.80961727183513243</v>
      </c>
      <c r="E168" s="9"/>
      <c r="F168" s="9"/>
      <c r="G168" s="38">
        <v>0.87744227353463589</v>
      </c>
      <c r="H168" s="38"/>
    </row>
    <row r="169" spans="1:8" s="6" customFormat="1" x14ac:dyDescent="0.25">
      <c r="A169" s="8">
        <v>2021</v>
      </c>
      <c r="B169" s="8" t="s">
        <v>12</v>
      </c>
      <c r="C169" s="50">
        <v>6040</v>
      </c>
      <c r="D169" s="9">
        <v>0.90380794701986755</v>
      </c>
      <c r="E169" s="9"/>
      <c r="F169" s="9"/>
      <c r="G169" s="38">
        <v>0.93369565217391304</v>
      </c>
      <c r="H169" s="38"/>
    </row>
    <row r="170" spans="1:8" s="6" customFormat="1" x14ac:dyDescent="0.25">
      <c r="A170" s="8">
        <v>2021</v>
      </c>
      <c r="B170" s="8" t="s">
        <v>13</v>
      </c>
      <c r="C170" s="50">
        <v>443</v>
      </c>
      <c r="D170" s="9">
        <v>0.68848758465011284</v>
      </c>
      <c r="E170" s="9"/>
      <c r="F170" s="9"/>
      <c r="G170" s="38">
        <v>0.69117647058823528</v>
      </c>
      <c r="H170" s="38"/>
    </row>
    <row r="171" spans="1:8" s="6" customFormat="1" x14ac:dyDescent="0.25">
      <c r="A171" s="8">
        <v>2021</v>
      </c>
      <c r="B171" s="8" t="s">
        <v>14</v>
      </c>
      <c r="C171" s="50">
        <v>2288</v>
      </c>
      <c r="D171" s="9">
        <v>0.68400349650349646</v>
      </c>
      <c r="E171" s="9"/>
      <c r="F171" s="9"/>
      <c r="G171" s="38">
        <v>0.73008849557522126</v>
      </c>
      <c r="H171" s="38"/>
    </row>
    <row r="172" spans="1:8" s="6" customFormat="1" x14ac:dyDescent="0.25">
      <c r="A172" s="8">
        <v>2021</v>
      </c>
      <c r="B172" s="8" t="s">
        <v>15</v>
      </c>
      <c r="C172" s="50">
        <v>381</v>
      </c>
      <c r="D172" s="9">
        <v>0.8241469816272966</v>
      </c>
      <c r="E172" s="9"/>
      <c r="F172" s="9"/>
      <c r="G172" s="38">
        <v>0.80597014925373134</v>
      </c>
      <c r="H172" s="38"/>
    </row>
    <row r="173" spans="1:8" x14ac:dyDescent="0.25">
      <c r="A173" s="8"/>
      <c r="B173" s="8"/>
      <c r="C173" s="8"/>
    </row>
    <row r="174" spans="1:8" x14ac:dyDescent="0.25">
      <c r="A174" s="16" t="s">
        <v>54</v>
      </c>
      <c r="B174" s="8"/>
      <c r="C174" s="8"/>
    </row>
    <row r="175" spans="1:8" x14ac:dyDescent="0.25">
      <c r="A175" s="15" t="s">
        <v>65</v>
      </c>
    </row>
  </sheetData>
  <hyperlinks>
    <hyperlink ref="C1" location="Contents!A1" display="Return to Contents"/>
  </hyperlinks>
  <pageMargins left="0.7" right="0.7" top="0.75" bottom="0.75" header="0.3" footer="0.3"/>
  <pageSetup scale="44"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zoomScale="90" zoomScaleNormal="90" zoomScaleSheetLayoutView="70" workbookViewId="0">
      <selection activeCell="C1" sqref="C1"/>
    </sheetView>
  </sheetViews>
  <sheetFormatPr defaultRowHeight="15" x14ac:dyDescent="0.25"/>
  <cols>
    <col min="1" max="1" width="9.140625" style="8"/>
    <col min="2" max="2" width="23" style="8" customWidth="1"/>
    <col min="3" max="3" width="19.5703125" style="8" customWidth="1"/>
    <col min="4" max="4" width="16.42578125" style="9" customWidth="1"/>
    <col min="5" max="5" width="19.140625" style="8" customWidth="1"/>
    <col min="6" max="6" width="18.42578125" style="8" customWidth="1"/>
    <col min="7" max="16384" width="9.140625" style="8"/>
  </cols>
  <sheetData>
    <row r="1" spans="1:7" x14ac:dyDescent="0.25">
      <c r="C1" s="14" t="s">
        <v>55</v>
      </c>
    </row>
    <row r="5" spans="1:7" x14ac:dyDescent="0.25">
      <c r="A5" s="13" t="s">
        <v>70</v>
      </c>
    </row>
    <row r="7" spans="1:7" s="6" customFormat="1" x14ac:dyDescent="0.25">
      <c r="A7" s="6" t="s">
        <v>17</v>
      </c>
      <c r="B7" s="6" t="s">
        <v>18</v>
      </c>
      <c r="C7" s="8" t="s">
        <v>16</v>
      </c>
      <c r="D7" s="6" t="s">
        <v>19</v>
      </c>
      <c r="E7" s="6" t="s">
        <v>20</v>
      </c>
      <c r="F7" s="6" t="s">
        <v>3</v>
      </c>
    </row>
    <row r="8" spans="1:7" s="6" customFormat="1" x14ac:dyDescent="0.25">
      <c r="A8" s="6">
        <v>2007</v>
      </c>
      <c r="B8" s="6" t="s">
        <v>22</v>
      </c>
      <c r="C8" s="8">
        <v>6669</v>
      </c>
      <c r="D8" s="51"/>
      <c r="E8" s="51">
        <v>0.33399999999999996</v>
      </c>
      <c r="F8" s="51">
        <v>0.61099999999999999</v>
      </c>
      <c r="G8" s="52"/>
    </row>
    <row r="9" spans="1:7" s="6" customFormat="1" x14ac:dyDescent="0.25">
      <c r="A9" s="6">
        <v>2008</v>
      </c>
      <c r="B9" s="6" t="s">
        <v>22</v>
      </c>
      <c r="C9" s="8">
        <v>6880</v>
      </c>
      <c r="D9" s="51"/>
      <c r="E9" s="51">
        <v>0.33500000000000002</v>
      </c>
      <c r="F9" s="51">
        <v>0.60799999999999998</v>
      </c>
      <c r="G9" s="52"/>
    </row>
    <row r="10" spans="1:7" s="6" customFormat="1" x14ac:dyDescent="0.25">
      <c r="A10" s="6">
        <v>2009</v>
      </c>
      <c r="B10" s="6" t="s">
        <v>22</v>
      </c>
      <c r="C10" s="8">
        <v>6707</v>
      </c>
      <c r="D10" s="51">
        <v>0.80400000000000005</v>
      </c>
      <c r="E10" s="51">
        <v>0.35100000000000003</v>
      </c>
      <c r="F10" s="51">
        <v>0.625</v>
      </c>
      <c r="G10" s="52"/>
    </row>
    <row r="11" spans="1:7" s="6" customFormat="1" x14ac:dyDescent="0.25">
      <c r="A11" s="6">
        <v>2010</v>
      </c>
      <c r="B11" s="6" t="s">
        <v>22</v>
      </c>
      <c r="C11" s="8">
        <v>6529</v>
      </c>
      <c r="D11" s="51">
        <v>0.81400000000000006</v>
      </c>
      <c r="E11" s="51">
        <v>0.34899999999999998</v>
      </c>
      <c r="F11" s="51">
        <v>0.623</v>
      </c>
      <c r="G11" s="52"/>
    </row>
    <row r="12" spans="1:7" s="6" customFormat="1" x14ac:dyDescent="0.25">
      <c r="A12" s="6">
        <v>2011</v>
      </c>
      <c r="B12" s="6" t="s">
        <v>22</v>
      </c>
      <c r="C12" s="8">
        <v>6289</v>
      </c>
      <c r="D12" s="51">
        <v>0.81599999999999995</v>
      </c>
      <c r="E12" s="51">
        <v>0.36200000000000004</v>
      </c>
      <c r="F12" s="51">
        <v>0.63900000000000001</v>
      </c>
      <c r="G12" s="52"/>
    </row>
    <row r="13" spans="1:7" s="6" customFormat="1" x14ac:dyDescent="0.25">
      <c r="A13" s="6">
        <v>2012</v>
      </c>
      <c r="B13" s="6" t="s">
        <v>22</v>
      </c>
      <c r="C13" s="8">
        <v>6189</v>
      </c>
      <c r="D13" s="51">
        <v>0.82700000000000007</v>
      </c>
      <c r="E13" s="51">
        <v>0.39799999999999996</v>
      </c>
      <c r="F13" s="51">
        <v>0.66099999999999992</v>
      </c>
      <c r="G13" s="52"/>
    </row>
    <row r="14" spans="1:7" s="6" customFormat="1" x14ac:dyDescent="0.25">
      <c r="A14" s="6">
        <v>2013</v>
      </c>
      <c r="B14" s="6" t="s">
        <v>22</v>
      </c>
      <c r="C14" s="8">
        <v>6371</v>
      </c>
      <c r="D14" s="51">
        <v>0.85</v>
      </c>
      <c r="E14" s="51">
        <v>0.39899999999999997</v>
      </c>
      <c r="F14" s="51">
        <v>0.68220000000000003</v>
      </c>
      <c r="G14" s="52"/>
    </row>
    <row r="15" spans="1:7" s="6" customFormat="1" x14ac:dyDescent="0.25">
      <c r="A15" s="6">
        <v>2014</v>
      </c>
      <c r="B15" s="6" t="s">
        <v>22</v>
      </c>
      <c r="C15" s="8">
        <v>6547</v>
      </c>
      <c r="D15" s="51">
        <v>0.83200000000000007</v>
      </c>
      <c r="E15" s="51">
        <v>0.38979999999999998</v>
      </c>
      <c r="F15" s="51">
        <v>0.6724</v>
      </c>
      <c r="G15" s="52"/>
    </row>
    <row r="16" spans="1:7" s="6" customFormat="1" x14ac:dyDescent="0.25">
      <c r="A16" s="6">
        <v>2015</v>
      </c>
      <c r="B16" s="6" t="s">
        <v>22</v>
      </c>
      <c r="C16" s="8">
        <v>6650</v>
      </c>
      <c r="D16" s="51">
        <v>0.82</v>
      </c>
      <c r="E16" s="51">
        <v>0.40920000000000001</v>
      </c>
      <c r="F16" s="51">
        <v>0.65980000000000005</v>
      </c>
      <c r="G16" s="52"/>
    </row>
    <row r="17" spans="1:7" s="6" customFormat="1" x14ac:dyDescent="0.25">
      <c r="A17" s="6">
        <v>2016</v>
      </c>
      <c r="B17" s="6" t="s">
        <v>22</v>
      </c>
      <c r="C17" s="11">
        <v>6928</v>
      </c>
      <c r="D17" s="51">
        <v>0.82550000000000001</v>
      </c>
      <c r="E17" s="51">
        <v>0.4083</v>
      </c>
      <c r="F17" s="51">
        <v>0.64997113163972287</v>
      </c>
      <c r="G17" s="52"/>
    </row>
    <row r="18" spans="1:7" s="6" customFormat="1" x14ac:dyDescent="0.25">
      <c r="A18" s="6">
        <v>2017</v>
      </c>
      <c r="B18" s="6" t="s">
        <v>22</v>
      </c>
      <c r="C18" s="8">
        <v>7228</v>
      </c>
      <c r="D18" s="51">
        <v>0.82510000000000006</v>
      </c>
      <c r="E18" s="51">
        <v>0.42420000000000002</v>
      </c>
      <c r="F18" s="51"/>
      <c r="G18" s="52"/>
    </row>
    <row r="19" spans="1:7" s="6" customFormat="1" x14ac:dyDescent="0.25">
      <c r="A19" s="6">
        <v>2018</v>
      </c>
      <c r="B19" s="6" t="s">
        <v>22</v>
      </c>
      <c r="C19" s="8">
        <v>7706</v>
      </c>
      <c r="D19" s="51">
        <v>0.82290000000000008</v>
      </c>
      <c r="E19" s="51">
        <v>0.44653516740202437</v>
      </c>
      <c r="F19" s="51"/>
      <c r="G19" s="52"/>
    </row>
    <row r="20" spans="1:7" s="6" customFormat="1" x14ac:dyDescent="0.25">
      <c r="A20" s="6">
        <v>2019</v>
      </c>
      <c r="B20" s="6" t="s">
        <v>22</v>
      </c>
      <c r="C20" s="8">
        <v>7141</v>
      </c>
      <c r="D20" s="51">
        <v>0.82750000000000001</v>
      </c>
      <c r="E20" s="51"/>
      <c r="F20" s="51"/>
      <c r="G20" s="52"/>
    </row>
    <row r="21" spans="1:7" s="6" customFormat="1" x14ac:dyDescent="0.25">
      <c r="A21" s="6">
        <v>2020</v>
      </c>
      <c r="B21" s="6" t="s">
        <v>22</v>
      </c>
      <c r="C21" s="8">
        <v>6698</v>
      </c>
      <c r="D21" s="51">
        <v>0.83009999999999995</v>
      </c>
      <c r="E21" s="51"/>
      <c r="F21" s="51"/>
      <c r="G21" s="52"/>
    </row>
    <row r="22" spans="1:7" s="6" customFormat="1" x14ac:dyDescent="0.25">
      <c r="A22" s="6">
        <v>2021</v>
      </c>
      <c r="B22" s="6" t="s">
        <v>22</v>
      </c>
      <c r="C22" s="8">
        <v>7542</v>
      </c>
      <c r="D22" s="51">
        <v>0.80031821797931579</v>
      </c>
      <c r="E22" s="51"/>
      <c r="F22" s="51"/>
      <c r="G22" s="52"/>
    </row>
    <row r="23" spans="1:7" s="6" customFormat="1" x14ac:dyDescent="0.25">
      <c r="A23" s="6">
        <v>2007</v>
      </c>
      <c r="B23" s="6" t="s">
        <v>23</v>
      </c>
      <c r="C23" s="8">
        <v>8130</v>
      </c>
      <c r="D23" s="51"/>
      <c r="E23" s="51">
        <v>0.434</v>
      </c>
      <c r="F23" s="51">
        <v>0.66099999999999992</v>
      </c>
      <c r="G23" s="52"/>
    </row>
    <row r="24" spans="1:7" s="6" customFormat="1" x14ac:dyDescent="0.25">
      <c r="A24" s="6">
        <v>2008</v>
      </c>
      <c r="B24" s="6" t="s">
        <v>23</v>
      </c>
      <c r="C24" s="8">
        <v>8220</v>
      </c>
      <c r="D24" s="51"/>
      <c r="E24" s="51">
        <v>0.42499999999999999</v>
      </c>
      <c r="F24" s="51">
        <v>0.66099999999999992</v>
      </c>
      <c r="G24" s="52"/>
    </row>
    <row r="25" spans="1:7" s="6" customFormat="1" x14ac:dyDescent="0.25">
      <c r="A25" s="6">
        <v>2009</v>
      </c>
      <c r="B25" s="6" t="s">
        <v>23</v>
      </c>
      <c r="C25" s="8">
        <v>7958</v>
      </c>
      <c r="D25" s="51">
        <v>0.82400000000000007</v>
      </c>
      <c r="E25" s="51">
        <v>0.45299999999999996</v>
      </c>
      <c r="F25" s="51">
        <v>0.69099999999999995</v>
      </c>
      <c r="G25" s="52"/>
    </row>
    <row r="26" spans="1:7" s="6" customFormat="1" x14ac:dyDescent="0.25">
      <c r="A26" s="6">
        <v>2010</v>
      </c>
      <c r="B26" s="6" t="s">
        <v>23</v>
      </c>
      <c r="C26" s="8">
        <v>7733</v>
      </c>
      <c r="D26" s="51">
        <v>0.82499999999999996</v>
      </c>
      <c r="E26" s="51">
        <v>0.45200000000000001</v>
      </c>
      <c r="F26" s="51">
        <v>0.68299999999999994</v>
      </c>
      <c r="G26" s="52"/>
    </row>
    <row r="27" spans="1:7" s="6" customFormat="1" x14ac:dyDescent="0.25">
      <c r="A27" s="6">
        <v>2011</v>
      </c>
      <c r="B27" s="6" t="s">
        <v>23</v>
      </c>
      <c r="C27" s="8">
        <v>7446</v>
      </c>
      <c r="D27" s="51">
        <v>0.83299999999999996</v>
      </c>
      <c r="E27" s="51">
        <v>0.47799999999999998</v>
      </c>
      <c r="F27" s="51">
        <v>0.70299999999999996</v>
      </c>
      <c r="G27" s="52"/>
    </row>
    <row r="28" spans="1:7" s="6" customFormat="1" x14ac:dyDescent="0.25">
      <c r="A28" s="6">
        <v>2012</v>
      </c>
      <c r="B28" s="6" t="s">
        <v>23</v>
      </c>
      <c r="C28" s="8">
        <v>7377</v>
      </c>
      <c r="D28" s="51">
        <v>0.82799999999999996</v>
      </c>
      <c r="E28" s="51">
        <v>0.48899999999999999</v>
      </c>
      <c r="F28" s="51">
        <v>0.71099999999999997</v>
      </c>
      <c r="G28" s="52"/>
    </row>
    <row r="29" spans="1:7" s="6" customFormat="1" x14ac:dyDescent="0.25">
      <c r="A29" s="6">
        <v>2013</v>
      </c>
      <c r="B29" s="6" t="s">
        <v>23</v>
      </c>
      <c r="C29" s="8">
        <v>7374</v>
      </c>
      <c r="D29" s="51">
        <v>0.85099999999999998</v>
      </c>
      <c r="E29" s="51">
        <v>0.51</v>
      </c>
      <c r="F29" s="51">
        <v>0.73599999999999999</v>
      </c>
      <c r="G29" s="52"/>
    </row>
    <row r="30" spans="1:7" s="6" customFormat="1" x14ac:dyDescent="0.25">
      <c r="A30" s="6">
        <v>2014</v>
      </c>
      <c r="B30" s="6" t="s">
        <v>23</v>
      </c>
      <c r="C30" s="8">
        <v>7527</v>
      </c>
      <c r="D30" s="51">
        <v>0.84400000000000008</v>
      </c>
      <c r="E30" s="51">
        <v>0.50560000000000005</v>
      </c>
      <c r="F30" s="51">
        <v>0.73319999999999996</v>
      </c>
      <c r="G30" s="52"/>
    </row>
    <row r="31" spans="1:7" s="6" customFormat="1" x14ac:dyDescent="0.25">
      <c r="A31" s="6">
        <v>2015</v>
      </c>
      <c r="B31" s="6" t="s">
        <v>23</v>
      </c>
      <c r="C31" s="8">
        <v>7371</v>
      </c>
      <c r="D31" s="51">
        <v>0.82799999999999996</v>
      </c>
      <c r="E31" s="51">
        <v>0.50280000000000002</v>
      </c>
      <c r="F31" s="51">
        <v>0.72199999999999998</v>
      </c>
      <c r="G31" s="52"/>
    </row>
    <row r="32" spans="1:7" s="6" customFormat="1" x14ac:dyDescent="0.25">
      <c r="A32" s="6">
        <v>2016</v>
      </c>
      <c r="B32" s="6" t="s">
        <v>23</v>
      </c>
      <c r="C32" s="11">
        <v>7994</v>
      </c>
      <c r="D32" s="51">
        <v>0.83400000000000007</v>
      </c>
      <c r="E32" s="51">
        <v>0.51129999999999998</v>
      </c>
      <c r="F32" s="51">
        <v>0.70402802101576178</v>
      </c>
      <c r="G32" s="52"/>
    </row>
    <row r="33" spans="1:7" s="6" customFormat="1" x14ac:dyDescent="0.25">
      <c r="A33" s="6">
        <v>2017</v>
      </c>
      <c r="B33" s="6" t="s">
        <v>23</v>
      </c>
      <c r="C33" s="8">
        <v>8447</v>
      </c>
      <c r="D33" s="51">
        <v>0.83700000000000008</v>
      </c>
      <c r="E33" s="51">
        <v>0.51980000000000004</v>
      </c>
      <c r="F33" s="51"/>
      <c r="G33" s="52"/>
    </row>
    <row r="34" spans="1:7" s="6" customFormat="1" x14ac:dyDescent="0.25">
      <c r="A34" s="6">
        <v>2018</v>
      </c>
      <c r="B34" s="6" t="s">
        <v>23</v>
      </c>
      <c r="C34" s="8">
        <v>8911</v>
      </c>
      <c r="D34" s="51">
        <v>0.84829999999999994</v>
      </c>
      <c r="E34" s="51">
        <v>0.53316126136236108</v>
      </c>
      <c r="F34" s="51"/>
      <c r="G34" s="52"/>
    </row>
    <row r="35" spans="1:7" s="6" customFormat="1" x14ac:dyDescent="0.25">
      <c r="A35" s="6">
        <v>2019</v>
      </c>
      <c r="B35" s="6" t="s">
        <v>23</v>
      </c>
      <c r="C35" s="8">
        <v>8517</v>
      </c>
      <c r="D35" s="51">
        <v>0.85119999999999996</v>
      </c>
      <c r="E35" s="51"/>
      <c r="F35" s="51"/>
      <c r="G35" s="52"/>
    </row>
    <row r="36" spans="1:7" s="6" customFormat="1" x14ac:dyDescent="0.25">
      <c r="A36" s="6">
        <v>2020</v>
      </c>
      <c r="B36" s="6" t="s">
        <v>23</v>
      </c>
      <c r="C36" s="8">
        <v>8052</v>
      </c>
      <c r="D36" s="51">
        <v>0.83099999999999996</v>
      </c>
      <c r="E36" s="51"/>
      <c r="F36" s="51"/>
      <c r="G36" s="52"/>
    </row>
    <row r="37" spans="1:7" s="6" customFormat="1" x14ac:dyDescent="0.25">
      <c r="A37" s="6">
        <v>2021</v>
      </c>
      <c r="B37" s="6" t="s">
        <v>23</v>
      </c>
      <c r="C37" s="8">
        <v>9321</v>
      </c>
      <c r="D37" s="51">
        <v>0.8077459500053642</v>
      </c>
      <c r="E37" s="51"/>
      <c r="F37" s="51"/>
      <c r="G37" s="52"/>
    </row>
    <row r="38" spans="1:7" s="6" customFormat="1" x14ac:dyDescent="0.25">
      <c r="A38" s="6">
        <v>2007</v>
      </c>
      <c r="B38" s="6" t="s">
        <v>24</v>
      </c>
      <c r="C38" s="8">
        <v>1162</v>
      </c>
      <c r="D38" s="51"/>
      <c r="E38" s="51">
        <v>0.45200000000000001</v>
      </c>
      <c r="F38" s="51">
        <v>0.76</v>
      </c>
      <c r="G38" s="52"/>
    </row>
    <row r="39" spans="1:7" s="6" customFormat="1" x14ac:dyDescent="0.25">
      <c r="A39" s="6">
        <v>2008</v>
      </c>
      <c r="B39" s="6" t="s">
        <v>24</v>
      </c>
      <c r="C39" s="8">
        <v>1239</v>
      </c>
      <c r="D39" s="51"/>
      <c r="E39" s="51">
        <v>0.49099999999999999</v>
      </c>
      <c r="F39" s="51">
        <v>0.77562550443906408</v>
      </c>
      <c r="G39" s="52"/>
    </row>
    <row r="40" spans="1:7" s="6" customFormat="1" x14ac:dyDescent="0.25">
      <c r="A40" s="6">
        <v>2009</v>
      </c>
      <c r="B40" s="6" t="s">
        <v>24</v>
      </c>
      <c r="C40" s="8">
        <v>1214</v>
      </c>
      <c r="D40" s="51">
        <v>0.90099999999999991</v>
      </c>
      <c r="E40" s="51">
        <v>0.51800000000000002</v>
      </c>
      <c r="F40" s="51">
        <v>0.80099999999999993</v>
      </c>
      <c r="G40" s="52"/>
    </row>
    <row r="41" spans="1:7" s="6" customFormat="1" x14ac:dyDescent="0.25">
      <c r="A41" s="6">
        <v>2010</v>
      </c>
      <c r="B41" s="6" t="s">
        <v>24</v>
      </c>
      <c r="C41" s="8">
        <v>1154</v>
      </c>
      <c r="D41" s="51">
        <v>0.89800000000000002</v>
      </c>
      <c r="E41" s="51">
        <v>0.505</v>
      </c>
      <c r="F41" s="51">
        <v>0.80200000000000005</v>
      </c>
      <c r="G41" s="52"/>
    </row>
    <row r="42" spans="1:7" s="6" customFormat="1" x14ac:dyDescent="0.25">
      <c r="A42" s="6">
        <v>2011</v>
      </c>
      <c r="B42" s="6" t="s">
        <v>24</v>
      </c>
      <c r="C42" s="8">
        <v>1079</v>
      </c>
      <c r="D42" s="51">
        <v>0.90599999999999992</v>
      </c>
      <c r="E42" s="51">
        <v>0.55000000000000004</v>
      </c>
      <c r="F42" s="51">
        <v>0.81599999999999995</v>
      </c>
      <c r="G42" s="52"/>
    </row>
    <row r="43" spans="1:7" s="6" customFormat="1" x14ac:dyDescent="0.25">
      <c r="A43" s="6">
        <v>2012</v>
      </c>
      <c r="B43" s="6" t="s">
        <v>24</v>
      </c>
      <c r="C43" s="8">
        <v>1192</v>
      </c>
      <c r="D43" s="51">
        <v>0.91599999999999993</v>
      </c>
      <c r="E43" s="51">
        <v>0.56100000000000005</v>
      </c>
      <c r="F43" s="51">
        <v>0.83050000000000002</v>
      </c>
      <c r="G43" s="52"/>
    </row>
    <row r="44" spans="1:7" s="6" customFormat="1" x14ac:dyDescent="0.25">
      <c r="A44" s="6">
        <v>2013</v>
      </c>
      <c r="B44" s="6" t="s">
        <v>24</v>
      </c>
      <c r="C44" s="8">
        <v>1311</v>
      </c>
      <c r="D44" s="51">
        <v>0.91500000000000004</v>
      </c>
      <c r="E44" s="51">
        <v>0.56299999999999994</v>
      </c>
      <c r="F44" s="51">
        <v>0.84290000000000009</v>
      </c>
      <c r="G44" s="52"/>
    </row>
    <row r="45" spans="1:7" s="6" customFormat="1" x14ac:dyDescent="0.25">
      <c r="A45" s="6">
        <v>2014</v>
      </c>
      <c r="B45" s="6" t="s">
        <v>24</v>
      </c>
      <c r="C45" s="8">
        <v>1384</v>
      </c>
      <c r="D45" s="51">
        <v>0.90500000000000003</v>
      </c>
      <c r="E45" s="51">
        <v>0.54479999999999995</v>
      </c>
      <c r="F45" s="51">
        <v>0.83019999999999994</v>
      </c>
      <c r="G45" s="52"/>
    </row>
    <row r="46" spans="1:7" s="6" customFormat="1" x14ac:dyDescent="0.25">
      <c r="A46" s="6">
        <v>2015</v>
      </c>
      <c r="B46" s="6" t="s">
        <v>24</v>
      </c>
      <c r="C46" s="8">
        <v>1369</v>
      </c>
      <c r="D46" s="51">
        <v>0.90700000000000003</v>
      </c>
      <c r="E46" s="51">
        <v>0.60560000000000003</v>
      </c>
      <c r="F46" s="51">
        <v>0.85540000000000005</v>
      </c>
      <c r="G46" s="52"/>
    </row>
    <row r="47" spans="1:7" s="6" customFormat="1" x14ac:dyDescent="0.25">
      <c r="A47" s="6">
        <v>2016</v>
      </c>
      <c r="B47" s="6" t="s">
        <v>24</v>
      </c>
      <c r="C47" s="11">
        <v>1482</v>
      </c>
      <c r="D47" s="51">
        <v>0.92799999999999994</v>
      </c>
      <c r="E47" s="51">
        <v>0.61399999999999999</v>
      </c>
      <c r="F47" s="51">
        <v>0.84278002699055332</v>
      </c>
      <c r="G47" s="52"/>
    </row>
    <row r="48" spans="1:7" s="6" customFormat="1" x14ac:dyDescent="0.25">
      <c r="A48" s="6">
        <v>2017</v>
      </c>
      <c r="B48" s="6" t="s">
        <v>24</v>
      </c>
      <c r="C48" s="8">
        <v>1753</v>
      </c>
      <c r="D48" s="51">
        <v>0.92930000000000001</v>
      </c>
      <c r="E48" s="51">
        <v>0.63429999999999997</v>
      </c>
      <c r="F48" s="51"/>
      <c r="G48" s="52"/>
    </row>
    <row r="49" spans="1:7" s="6" customFormat="1" x14ac:dyDescent="0.25">
      <c r="A49" s="6">
        <v>2018</v>
      </c>
      <c r="B49" s="6" t="s">
        <v>24</v>
      </c>
      <c r="C49" s="8">
        <v>1875</v>
      </c>
      <c r="D49" s="51">
        <v>0.92110000000000003</v>
      </c>
      <c r="E49" s="51">
        <v>0.63893333333333335</v>
      </c>
      <c r="F49" s="51"/>
      <c r="G49" s="52"/>
    </row>
    <row r="50" spans="1:7" s="6" customFormat="1" x14ac:dyDescent="0.25">
      <c r="A50" s="6">
        <v>2019</v>
      </c>
      <c r="B50" s="6" t="s">
        <v>24</v>
      </c>
      <c r="C50" s="8">
        <v>1926</v>
      </c>
      <c r="D50" s="51">
        <v>0.92159999999999997</v>
      </c>
      <c r="E50" s="51"/>
      <c r="F50" s="51"/>
      <c r="G50" s="52"/>
    </row>
    <row r="51" spans="1:7" s="6" customFormat="1" x14ac:dyDescent="0.25">
      <c r="A51" s="6">
        <v>2020</v>
      </c>
      <c r="B51" s="6" t="s">
        <v>24</v>
      </c>
      <c r="C51" s="8">
        <v>1886</v>
      </c>
      <c r="D51" s="51">
        <v>0.91410000000000002</v>
      </c>
      <c r="E51" s="51"/>
      <c r="F51" s="51"/>
      <c r="G51" s="52"/>
    </row>
    <row r="52" spans="1:7" s="6" customFormat="1" x14ac:dyDescent="0.25">
      <c r="A52" s="6">
        <v>2021</v>
      </c>
      <c r="B52" s="6" t="s">
        <v>24</v>
      </c>
      <c r="C52" s="8">
        <v>2229</v>
      </c>
      <c r="D52" s="51">
        <v>0.8909825033647375</v>
      </c>
      <c r="E52" s="51"/>
      <c r="F52" s="51"/>
      <c r="G52" s="52"/>
    </row>
    <row r="53" spans="1:7" s="6" customFormat="1" x14ac:dyDescent="0.25">
      <c r="A53" s="6">
        <v>2007</v>
      </c>
      <c r="B53" s="6" t="s">
        <v>25</v>
      </c>
      <c r="C53" s="8">
        <v>4723</v>
      </c>
      <c r="D53" s="51"/>
      <c r="E53" s="51">
        <v>0.17199999999999999</v>
      </c>
      <c r="F53" s="51">
        <v>0.43799999999999994</v>
      </c>
      <c r="G53" s="52"/>
    </row>
    <row r="54" spans="1:7" s="6" customFormat="1" x14ac:dyDescent="0.25">
      <c r="A54" s="6">
        <v>2008</v>
      </c>
      <c r="B54" s="6" t="s">
        <v>25</v>
      </c>
      <c r="C54" s="8">
        <v>5163</v>
      </c>
      <c r="D54" s="51"/>
      <c r="E54" s="51">
        <v>0.18100000000000002</v>
      </c>
      <c r="F54" s="51">
        <v>0.439</v>
      </c>
      <c r="G54" s="52"/>
    </row>
    <row r="55" spans="1:7" s="6" customFormat="1" x14ac:dyDescent="0.25">
      <c r="A55" s="6">
        <v>2009</v>
      </c>
      <c r="B55" s="6" t="s">
        <v>25</v>
      </c>
      <c r="C55" s="8">
        <v>4743</v>
      </c>
      <c r="D55" s="51">
        <v>0.71799999999999997</v>
      </c>
      <c r="E55" s="51">
        <v>0.17399999999999999</v>
      </c>
      <c r="F55" s="51">
        <v>0.44700000000000001</v>
      </c>
      <c r="G55" s="52"/>
    </row>
    <row r="56" spans="1:7" s="6" customFormat="1" x14ac:dyDescent="0.25">
      <c r="A56" s="6">
        <v>2010</v>
      </c>
      <c r="B56" s="6" t="s">
        <v>25</v>
      </c>
      <c r="C56" s="8">
        <v>4505</v>
      </c>
      <c r="D56" s="51">
        <v>0.753</v>
      </c>
      <c r="E56" s="51">
        <v>0.17899999999999999</v>
      </c>
      <c r="F56" s="51">
        <v>0.45500000000000002</v>
      </c>
      <c r="G56" s="52"/>
    </row>
    <row r="57" spans="1:7" s="6" customFormat="1" x14ac:dyDescent="0.25">
      <c r="A57" s="6">
        <v>2011</v>
      </c>
      <c r="B57" s="6" t="s">
        <v>25</v>
      </c>
      <c r="C57" s="8">
        <v>4113</v>
      </c>
      <c r="D57" s="51">
        <v>0.75599999999999989</v>
      </c>
      <c r="E57" s="51">
        <v>0.218</v>
      </c>
      <c r="F57" s="51">
        <v>0.49299999999999999</v>
      </c>
      <c r="G57" s="52"/>
    </row>
    <row r="58" spans="1:7" s="6" customFormat="1" x14ac:dyDescent="0.25">
      <c r="A58" s="6">
        <v>2012</v>
      </c>
      <c r="B58" s="6" t="s">
        <v>25</v>
      </c>
      <c r="C58" s="8">
        <v>3863</v>
      </c>
      <c r="D58" s="51">
        <v>0.754</v>
      </c>
      <c r="E58" s="51">
        <v>0.23089999999999999</v>
      </c>
      <c r="F58" s="51">
        <v>0.51259999999999994</v>
      </c>
      <c r="G58" s="52"/>
    </row>
    <row r="59" spans="1:7" s="6" customFormat="1" x14ac:dyDescent="0.25">
      <c r="A59" s="6">
        <v>2013</v>
      </c>
      <c r="B59" s="6" t="s">
        <v>25</v>
      </c>
      <c r="C59" s="8">
        <v>3775</v>
      </c>
      <c r="D59" s="51">
        <v>0.8</v>
      </c>
      <c r="E59" s="51">
        <v>0.26400000000000001</v>
      </c>
      <c r="F59" s="51">
        <v>0.55969999999999998</v>
      </c>
      <c r="G59" s="52"/>
    </row>
    <row r="60" spans="1:7" s="6" customFormat="1" x14ac:dyDescent="0.25">
      <c r="A60" s="6">
        <v>2014</v>
      </c>
      <c r="B60" s="6" t="s">
        <v>25</v>
      </c>
      <c r="C60" s="8">
        <v>4022</v>
      </c>
      <c r="D60" s="51">
        <v>0.78299999999999992</v>
      </c>
      <c r="E60" s="51">
        <v>0.25579999999999997</v>
      </c>
      <c r="F60" s="51">
        <v>0.56069999999999998</v>
      </c>
      <c r="G60" s="52"/>
    </row>
    <row r="61" spans="1:7" s="6" customFormat="1" x14ac:dyDescent="0.25">
      <c r="A61" s="6">
        <v>2015</v>
      </c>
      <c r="B61" s="6" t="s">
        <v>25</v>
      </c>
      <c r="C61" s="8">
        <v>4279</v>
      </c>
      <c r="D61" s="51">
        <v>0.74</v>
      </c>
      <c r="E61" s="51">
        <v>0.255</v>
      </c>
      <c r="F61" s="51">
        <v>0.53349999999999997</v>
      </c>
      <c r="G61" s="52"/>
    </row>
    <row r="62" spans="1:7" s="6" customFormat="1" x14ac:dyDescent="0.25">
      <c r="A62" s="6">
        <v>2016</v>
      </c>
      <c r="B62" s="6" t="s">
        <v>25</v>
      </c>
      <c r="C62" s="11">
        <v>4371</v>
      </c>
      <c r="D62" s="51">
        <v>0.752</v>
      </c>
      <c r="E62" s="51">
        <v>0.26540000000000002</v>
      </c>
      <c r="F62" s="51">
        <v>0.51452756806222832</v>
      </c>
      <c r="G62" s="52"/>
    </row>
    <row r="63" spans="1:7" s="6" customFormat="1" x14ac:dyDescent="0.25">
      <c r="A63" s="6">
        <v>2017</v>
      </c>
      <c r="B63" s="6" t="s">
        <v>25</v>
      </c>
      <c r="C63" s="8">
        <v>4775</v>
      </c>
      <c r="D63" s="51">
        <v>0.755</v>
      </c>
      <c r="E63" s="51">
        <v>0.28060000000000002</v>
      </c>
      <c r="F63" s="51"/>
      <c r="G63" s="52"/>
    </row>
    <row r="64" spans="1:7" s="6" customFormat="1" x14ac:dyDescent="0.25">
      <c r="A64" s="6">
        <v>2018</v>
      </c>
      <c r="B64" s="6" t="s">
        <v>25</v>
      </c>
      <c r="C64" s="8">
        <v>4620</v>
      </c>
      <c r="D64" s="51">
        <v>0.76769999999999994</v>
      </c>
      <c r="E64" s="51">
        <v>0.27900432900432898</v>
      </c>
      <c r="F64" s="51"/>
      <c r="G64" s="52"/>
    </row>
    <row r="65" spans="1:7" s="6" customFormat="1" x14ac:dyDescent="0.25">
      <c r="A65" s="6">
        <v>2019</v>
      </c>
      <c r="B65" s="6" t="s">
        <v>25</v>
      </c>
      <c r="C65" s="8">
        <v>4494</v>
      </c>
      <c r="D65" s="51">
        <v>0.79039999999999999</v>
      </c>
      <c r="E65" s="51"/>
      <c r="F65" s="51"/>
      <c r="G65" s="52"/>
    </row>
    <row r="66" spans="1:7" s="6" customFormat="1" x14ac:dyDescent="0.25">
      <c r="A66" s="6">
        <v>2020</v>
      </c>
      <c r="B66" s="6" t="s">
        <v>25</v>
      </c>
      <c r="C66" s="8">
        <v>4197</v>
      </c>
      <c r="D66" s="51">
        <v>0.76080000000000003</v>
      </c>
      <c r="E66" s="51"/>
      <c r="F66" s="51"/>
      <c r="G66" s="52"/>
    </row>
    <row r="67" spans="1:7" s="6" customFormat="1" x14ac:dyDescent="0.25">
      <c r="A67" s="6">
        <v>2021</v>
      </c>
      <c r="B67" s="6" t="s">
        <v>25</v>
      </c>
      <c r="C67" s="8">
        <v>4497</v>
      </c>
      <c r="D67" s="51">
        <v>0.77718478985990658</v>
      </c>
      <c r="E67" s="51"/>
      <c r="F67" s="51"/>
      <c r="G67" s="52"/>
    </row>
    <row r="68" spans="1:7" s="6" customFormat="1" x14ac:dyDescent="0.25">
      <c r="A68" s="6">
        <v>2008</v>
      </c>
      <c r="B68" s="6" t="s">
        <v>26</v>
      </c>
      <c r="C68" s="8">
        <v>563</v>
      </c>
      <c r="D68" s="51"/>
      <c r="E68" s="51">
        <v>0.38400000000000001</v>
      </c>
      <c r="F68" s="51">
        <v>0.65700000000000003</v>
      </c>
      <c r="G68" s="52"/>
    </row>
    <row r="69" spans="1:7" s="6" customFormat="1" x14ac:dyDescent="0.25">
      <c r="A69" s="6">
        <v>2009</v>
      </c>
      <c r="B69" s="6" t="s">
        <v>26</v>
      </c>
      <c r="C69" s="8">
        <v>559</v>
      </c>
      <c r="D69" s="51">
        <v>0.84799999999999998</v>
      </c>
      <c r="E69" s="51">
        <v>0.38500000000000001</v>
      </c>
      <c r="F69" s="51">
        <v>0.69900000000000007</v>
      </c>
      <c r="G69" s="52"/>
    </row>
    <row r="70" spans="1:7" s="6" customFormat="1" x14ac:dyDescent="0.25">
      <c r="A70" s="6">
        <v>2010</v>
      </c>
      <c r="B70" s="6" t="s">
        <v>26</v>
      </c>
      <c r="C70" s="8">
        <v>712</v>
      </c>
      <c r="D70" s="51">
        <v>0.82900000000000007</v>
      </c>
      <c r="E70" s="51">
        <v>0.40600000000000003</v>
      </c>
      <c r="F70" s="51">
        <v>0.67700000000000005</v>
      </c>
      <c r="G70" s="52"/>
    </row>
    <row r="71" spans="1:7" s="6" customFormat="1" x14ac:dyDescent="0.25">
      <c r="A71" s="6">
        <v>2011</v>
      </c>
      <c r="B71" s="6" t="s">
        <v>26</v>
      </c>
      <c r="C71" s="8">
        <v>731</v>
      </c>
      <c r="D71" s="51">
        <v>0.86</v>
      </c>
      <c r="E71" s="51">
        <v>0.41899999999999998</v>
      </c>
      <c r="F71" s="51">
        <v>0.71099999999999997</v>
      </c>
      <c r="G71" s="52"/>
    </row>
    <row r="72" spans="1:7" s="6" customFormat="1" x14ac:dyDescent="0.25">
      <c r="A72" s="6">
        <v>2012</v>
      </c>
      <c r="B72" s="6" t="s">
        <v>26</v>
      </c>
      <c r="C72" s="8">
        <v>781</v>
      </c>
      <c r="D72" s="51">
        <v>0.83099999999999996</v>
      </c>
      <c r="E72" s="51">
        <v>0.44400000000000001</v>
      </c>
      <c r="F72" s="51">
        <v>0.69530000000000003</v>
      </c>
      <c r="G72" s="52"/>
    </row>
    <row r="73" spans="1:7" s="6" customFormat="1" x14ac:dyDescent="0.25">
      <c r="A73" s="6">
        <v>2013</v>
      </c>
      <c r="B73" s="6" t="s">
        <v>26</v>
      </c>
      <c r="C73" s="8">
        <v>871</v>
      </c>
      <c r="D73" s="51">
        <v>0.84849999999999992</v>
      </c>
      <c r="E73" s="51">
        <v>0.42</v>
      </c>
      <c r="F73" s="51">
        <v>0.70489999999999997</v>
      </c>
      <c r="G73" s="52"/>
    </row>
    <row r="74" spans="1:7" s="6" customFormat="1" x14ac:dyDescent="0.25">
      <c r="A74" s="6">
        <v>2014</v>
      </c>
      <c r="B74" s="6" t="s">
        <v>26</v>
      </c>
      <c r="C74" s="8">
        <v>906</v>
      </c>
      <c r="D74" s="51">
        <v>0.83400000000000007</v>
      </c>
      <c r="E74" s="51">
        <v>0.42049999999999998</v>
      </c>
      <c r="F74" s="51">
        <v>0.67879999999999996</v>
      </c>
      <c r="G74" s="52"/>
    </row>
    <row r="75" spans="1:7" s="6" customFormat="1" x14ac:dyDescent="0.25">
      <c r="A75" s="6">
        <v>2015</v>
      </c>
      <c r="B75" s="6" t="s">
        <v>26</v>
      </c>
      <c r="C75" s="8">
        <v>947</v>
      </c>
      <c r="D75" s="51">
        <v>0.83299999999999996</v>
      </c>
      <c r="E75" s="51">
        <v>0.44240000000000002</v>
      </c>
      <c r="F75" s="51">
        <v>0.67159999999999997</v>
      </c>
      <c r="G75" s="52"/>
    </row>
    <row r="76" spans="1:7" s="6" customFormat="1" x14ac:dyDescent="0.25">
      <c r="A76" s="6">
        <v>2016</v>
      </c>
      <c r="B76" s="6" t="s">
        <v>26</v>
      </c>
      <c r="C76" s="11">
        <v>1059</v>
      </c>
      <c r="D76" s="51">
        <v>0.84099999999999997</v>
      </c>
      <c r="E76" s="51">
        <v>0.4476</v>
      </c>
      <c r="F76" s="51">
        <v>0.67988668555240794</v>
      </c>
      <c r="G76" s="52"/>
    </row>
    <row r="77" spans="1:7" s="6" customFormat="1" x14ac:dyDescent="0.25">
      <c r="A77" s="6">
        <v>2017</v>
      </c>
      <c r="B77" s="6" t="s">
        <v>26</v>
      </c>
      <c r="C77" s="8">
        <v>1103</v>
      </c>
      <c r="D77" s="51">
        <v>0.81409999999999993</v>
      </c>
      <c r="E77" s="51">
        <v>0.42970000000000003</v>
      </c>
      <c r="F77" s="51"/>
      <c r="G77" s="52"/>
    </row>
    <row r="78" spans="1:7" s="6" customFormat="1" x14ac:dyDescent="0.25">
      <c r="A78" s="6">
        <v>2018</v>
      </c>
      <c r="B78" s="6" t="s">
        <v>26</v>
      </c>
      <c r="C78" s="8">
        <v>1119</v>
      </c>
      <c r="D78" s="51">
        <v>0.83560000000000001</v>
      </c>
      <c r="E78" s="51">
        <v>0.45665773011617516</v>
      </c>
      <c r="F78" s="51"/>
      <c r="G78" s="52"/>
    </row>
    <row r="79" spans="1:7" s="6" customFormat="1" x14ac:dyDescent="0.25">
      <c r="A79" s="6">
        <v>2019</v>
      </c>
      <c r="B79" s="6" t="s">
        <v>26</v>
      </c>
      <c r="C79" s="8">
        <v>1111</v>
      </c>
      <c r="D79" s="51">
        <v>0.82899999999999996</v>
      </c>
      <c r="E79" s="51"/>
      <c r="F79" s="51"/>
      <c r="G79" s="52"/>
    </row>
    <row r="80" spans="1:7" s="6" customFormat="1" x14ac:dyDescent="0.25">
      <c r="A80" s="6">
        <v>2020</v>
      </c>
      <c r="B80" s="6" t="s">
        <v>26</v>
      </c>
      <c r="C80" s="8">
        <v>1158</v>
      </c>
      <c r="D80" s="51">
        <v>0.81950000000000001</v>
      </c>
      <c r="E80" s="51"/>
      <c r="F80" s="51"/>
      <c r="G80" s="52"/>
    </row>
    <row r="81" spans="1:7" s="6" customFormat="1" x14ac:dyDescent="0.25">
      <c r="A81" s="6">
        <v>2021</v>
      </c>
      <c r="B81" s="6" t="s">
        <v>26</v>
      </c>
      <c r="C81" s="8">
        <v>1391</v>
      </c>
      <c r="D81" s="51">
        <v>0.79007907979870595</v>
      </c>
      <c r="E81" s="51"/>
      <c r="F81" s="51"/>
      <c r="G81" s="52"/>
    </row>
    <row r="82" spans="1:7" s="6" customFormat="1" x14ac:dyDescent="0.25">
      <c r="A82" s="6">
        <v>2007</v>
      </c>
      <c r="B82" s="6" t="s">
        <v>27</v>
      </c>
      <c r="C82" s="8">
        <v>7428</v>
      </c>
      <c r="D82" s="51"/>
      <c r="E82" s="51">
        <v>0.52300000000000002</v>
      </c>
      <c r="F82" s="51">
        <v>0.754</v>
      </c>
      <c r="G82" s="52"/>
    </row>
    <row r="83" spans="1:7" s="6" customFormat="1" x14ac:dyDescent="0.25">
      <c r="A83" s="6">
        <v>2008</v>
      </c>
      <c r="B83" s="6" t="s">
        <v>27</v>
      </c>
      <c r="C83" s="8">
        <v>7248</v>
      </c>
      <c r="D83" s="51"/>
      <c r="E83" s="51">
        <v>0.51100000000000001</v>
      </c>
      <c r="F83" s="51">
        <v>0.754</v>
      </c>
      <c r="G83" s="52"/>
    </row>
    <row r="84" spans="1:7" s="6" customFormat="1" x14ac:dyDescent="0.25">
      <c r="A84" s="6">
        <v>2009</v>
      </c>
      <c r="B84" s="6" t="s">
        <v>27</v>
      </c>
      <c r="C84" s="8">
        <v>7285</v>
      </c>
      <c r="D84" s="51">
        <v>0.86499999999999999</v>
      </c>
      <c r="E84" s="51">
        <v>0.54200000000000004</v>
      </c>
      <c r="F84" s="51">
        <v>0.77900000000000003</v>
      </c>
      <c r="G84" s="52"/>
    </row>
    <row r="85" spans="1:7" s="6" customFormat="1" x14ac:dyDescent="0.25">
      <c r="A85" s="6">
        <v>2010</v>
      </c>
      <c r="B85" s="6" t="s">
        <v>27</v>
      </c>
      <c r="C85" s="8">
        <v>6785</v>
      </c>
      <c r="D85" s="51">
        <v>0.85499999999999998</v>
      </c>
      <c r="E85" s="51">
        <v>0.54299999999999993</v>
      </c>
      <c r="F85" s="51">
        <v>0.76500000000000001</v>
      </c>
      <c r="G85" s="52"/>
    </row>
    <row r="86" spans="1:7" s="6" customFormat="1" x14ac:dyDescent="0.25">
      <c r="A86" s="6">
        <v>2011</v>
      </c>
      <c r="B86" s="6" t="s">
        <v>27</v>
      </c>
      <c r="C86" s="8">
        <v>6535</v>
      </c>
      <c r="D86" s="51">
        <v>0.85599999999999998</v>
      </c>
      <c r="E86" s="51">
        <v>0.54200000000000004</v>
      </c>
      <c r="F86" s="51">
        <v>0.77</v>
      </c>
      <c r="G86" s="52"/>
    </row>
    <row r="87" spans="1:7" s="6" customFormat="1" x14ac:dyDescent="0.25">
      <c r="A87" s="6">
        <v>2012</v>
      </c>
      <c r="B87" s="6" t="s">
        <v>27</v>
      </c>
      <c r="C87" s="8">
        <v>6364</v>
      </c>
      <c r="D87" s="51">
        <v>0.8640000000000001</v>
      </c>
      <c r="E87" s="51">
        <v>0.56899999999999995</v>
      </c>
      <c r="F87" s="51">
        <v>0.78170000000000006</v>
      </c>
      <c r="G87" s="52"/>
    </row>
    <row r="88" spans="1:7" s="6" customFormat="1" x14ac:dyDescent="0.25">
      <c r="A88" s="6">
        <v>2013</v>
      </c>
      <c r="B88" s="6" t="s">
        <v>27</v>
      </c>
      <c r="C88" s="8">
        <v>6345</v>
      </c>
      <c r="D88" s="51">
        <v>0.873</v>
      </c>
      <c r="E88" s="51">
        <v>0.57100000000000006</v>
      </c>
      <c r="F88" s="51">
        <v>0.78689999999999993</v>
      </c>
      <c r="G88" s="52"/>
    </row>
    <row r="89" spans="1:7" s="6" customFormat="1" x14ac:dyDescent="0.25">
      <c r="A89" s="6">
        <v>2014</v>
      </c>
      <c r="B89" s="6" t="s">
        <v>27</v>
      </c>
      <c r="C89" s="8">
        <v>6382</v>
      </c>
      <c r="D89" s="51">
        <v>0.86499999999999999</v>
      </c>
      <c r="E89" s="51">
        <v>0.56769999999999998</v>
      </c>
      <c r="F89" s="51">
        <v>0.78560000000000008</v>
      </c>
      <c r="G89" s="52"/>
    </row>
    <row r="90" spans="1:7" s="6" customFormat="1" x14ac:dyDescent="0.25">
      <c r="A90" s="6">
        <v>2015</v>
      </c>
      <c r="B90" s="6" t="s">
        <v>27</v>
      </c>
      <c r="C90" s="8">
        <v>6080</v>
      </c>
      <c r="D90" s="51">
        <v>0.86799999999999999</v>
      </c>
      <c r="E90" s="51">
        <v>0.58090000000000008</v>
      </c>
      <c r="F90" s="51">
        <v>0.78320000000000001</v>
      </c>
      <c r="G90" s="52"/>
    </row>
    <row r="91" spans="1:7" s="6" customFormat="1" x14ac:dyDescent="0.25">
      <c r="A91" s="6">
        <v>2016</v>
      </c>
      <c r="B91" s="6" t="s">
        <v>27</v>
      </c>
      <c r="C91" s="11">
        <v>6345</v>
      </c>
      <c r="D91" s="51">
        <v>0.86599999999999999</v>
      </c>
      <c r="E91" s="51">
        <v>0.59750000000000003</v>
      </c>
      <c r="F91" s="51">
        <v>0.78392434988179671</v>
      </c>
      <c r="G91" s="52"/>
    </row>
    <row r="92" spans="1:7" s="6" customFormat="1" x14ac:dyDescent="0.25">
      <c r="A92" s="6">
        <v>2017</v>
      </c>
      <c r="B92" s="6" t="s">
        <v>27</v>
      </c>
      <c r="C92" s="8">
        <v>6586</v>
      </c>
      <c r="D92" s="51">
        <v>0.871</v>
      </c>
      <c r="E92" s="51">
        <v>0.59819999999999995</v>
      </c>
      <c r="F92" s="51"/>
      <c r="G92" s="52"/>
    </row>
    <row r="93" spans="1:7" s="6" customFormat="1" x14ac:dyDescent="0.25">
      <c r="A93" s="6">
        <v>2018</v>
      </c>
      <c r="B93" s="6" t="s">
        <v>27</v>
      </c>
      <c r="C93" s="8">
        <v>7179</v>
      </c>
      <c r="D93" s="51">
        <v>0.87090000000000001</v>
      </c>
      <c r="E93" s="51">
        <v>0.62055996656916002</v>
      </c>
      <c r="F93" s="51"/>
      <c r="G93" s="52"/>
    </row>
    <row r="94" spans="1:7" s="6" customFormat="1" x14ac:dyDescent="0.25">
      <c r="A94" s="6">
        <v>2019</v>
      </c>
      <c r="B94" s="6" t="s">
        <v>27</v>
      </c>
      <c r="C94" s="8">
        <v>6428</v>
      </c>
      <c r="D94" s="51">
        <v>0.86370000000000002</v>
      </c>
      <c r="E94" s="51"/>
      <c r="F94" s="51"/>
      <c r="G94" s="52"/>
    </row>
    <row r="95" spans="1:7" s="6" customFormat="1" x14ac:dyDescent="0.25">
      <c r="A95" s="6">
        <v>2020</v>
      </c>
      <c r="B95" s="6" t="s">
        <v>27</v>
      </c>
      <c r="C95" s="8">
        <v>5838</v>
      </c>
      <c r="D95" s="51">
        <v>0.86929999999999996</v>
      </c>
      <c r="E95" s="51"/>
      <c r="F95" s="51"/>
      <c r="G95" s="52"/>
    </row>
    <row r="96" spans="1:7" s="6" customFormat="1" x14ac:dyDescent="0.25">
      <c r="A96" s="8">
        <v>2021</v>
      </c>
      <c r="B96" s="8" t="s">
        <v>27</v>
      </c>
      <c r="C96" s="8">
        <v>5829</v>
      </c>
      <c r="D96" s="51">
        <v>0.83359066735289067</v>
      </c>
      <c r="E96" s="51"/>
      <c r="F96" s="51"/>
      <c r="G96" s="52"/>
    </row>
    <row r="97" spans="1:6" s="6" customFormat="1" x14ac:dyDescent="0.25">
      <c r="C97" s="8"/>
      <c r="D97" s="8"/>
      <c r="E97" s="8"/>
      <c r="F97" s="8"/>
    </row>
    <row r="98" spans="1:6" s="6" customFormat="1" x14ac:dyDescent="0.25">
      <c r="A98" s="16" t="s">
        <v>54</v>
      </c>
      <c r="C98" s="8"/>
    </row>
    <row r="99" spans="1:6" s="6" customFormat="1" x14ac:dyDescent="0.25">
      <c r="A99" s="15" t="s">
        <v>65</v>
      </c>
      <c r="C99" s="8"/>
    </row>
    <row r="100" spans="1:6" s="6" customFormat="1" x14ac:dyDescent="0.25">
      <c r="C100" s="8"/>
    </row>
    <row r="101" spans="1:6" s="6" customFormat="1" x14ac:dyDescent="0.25">
      <c r="C101" s="8"/>
    </row>
  </sheetData>
  <hyperlinks>
    <hyperlink ref="C1" location="Contents!A1" display="Return to Contents"/>
  </hyperlinks>
  <pageMargins left="0.7" right="0.7" top="0.75" bottom="0.75" header="0.3" footer="0.3"/>
  <pageSetup scale="85" orientation="portrait" verticalDpi="0" r:id="rId1"/>
  <rowBreaks count="1" manualBreakCount="1">
    <brk id="52"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C1" sqref="C1"/>
    </sheetView>
  </sheetViews>
  <sheetFormatPr defaultRowHeight="15" x14ac:dyDescent="0.25"/>
  <cols>
    <col min="2" max="2" width="9.140625" customWidth="1"/>
    <col min="3" max="5" width="9.140625" style="22"/>
    <col min="10" max="10" width="42" customWidth="1"/>
  </cols>
  <sheetData>
    <row r="1" spans="1:10" s="6" customFormat="1" x14ac:dyDescent="0.25">
      <c r="C1" s="53" t="s">
        <v>55</v>
      </c>
      <c r="D1" s="22"/>
      <c r="E1" s="22"/>
    </row>
    <row r="2" spans="1:10" s="6" customFormat="1" x14ac:dyDescent="0.25">
      <c r="C2" s="22"/>
      <c r="D2" s="22"/>
      <c r="E2" s="22"/>
    </row>
    <row r="3" spans="1:10" s="6" customFormat="1" x14ac:dyDescent="0.25">
      <c r="C3" s="22"/>
      <c r="D3" s="22"/>
      <c r="E3" s="22"/>
    </row>
    <row r="4" spans="1:10" s="6" customFormat="1" x14ac:dyDescent="0.25">
      <c r="C4" s="22"/>
      <c r="D4" s="22"/>
      <c r="E4" s="22"/>
    </row>
    <row r="5" spans="1:10" x14ac:dyDescent="0.25">
      <c r="A5" s="72" t="s">
        <v>50</v>
      </c>
      <c r="B5" s="72"/>
      <c r="C5" s="72"/>
      <c r="D5" s="72"/>
      <c r="E5" s="72"/>
      <c r="F5" s="72"/>
      <c r="G5" s="72"/>
      <c r="H5" s="72"/>
      <c r="I5" s="72"/>
      <c r="J5" s="72"/>
    </row>
    <row r="7" spans="1:10" x14ac:dyDescent="0.25">
      <c r="A7" t="s">
        <v>45</v>
      </c>
      <c r="B7" t="s">
        <v>28</v>
      </c>
      <c r="C7" s="22" t="s">
        <v>46</v>
      </c>
      <c r="D7" s="22" t="s">
        <v>30</v>
      </c>
      <c r="E7" s="22" t="s">
        <v>47</v>
      </c>
    </row>
    <row r="8" spans="1:10" x14ac:dyDescent="0.25">
      <c r="A8">
        <v>2014</v>
      </c>
      <c r="B8">
        <v>6144</v>
      </c>
      <c r="C8" s="22">
        <v>0.82099999999999995</v>
      </c>
      <c r="D8" s="22">
        <v>0.62290000000000001</v>
      </c>
      <c r="E8" s="22">
        <v>0.71439999999999992</v>
      </c>
    </row>
    <row r="9" spans="1:10" x14ac:dyDescent="0.25">
      <c r="A9">
        <v>2015</v>
      </c>
      <c r="B9">
        <v>5904</v>
      </c>
      <c r="C9" s="22">
        <v>0.81900000000000006</v>
      </c>
      <c r="D9" s="22">
        <v>0.61039999999999994</v>
      </c>
      <c r="E9" s="22">
        <v>0.70430000000000004</v>
      </c>
    </row>
    <row r="10" spans="1:10" x14ac:dyDescent="0.25">
      <c r="A10">
        <v>2016</v>
      </c>
      <c r="B10">
        <v>5840</v>
      </c>
      <c r="C10" s="22">
        <v>0.81499999999999995</v>
      </c>
      <c r="D10" s="22">
        <v>0.62529999999999997</v>
      </c>
      <c r="E10" s="22">
        <v>0.71335599999999999</v>
      </c>
    </row>
    <row r="11" spans="1:10" x14ac:dyDescent="0.25">
      <c r="A11">
        <v>2017</v>
      </c>
      <c r="B11">
        <v>6033</v>
      </c>
      <c r="C11" s="22">
        <v>0.82079999999999997</v>
      </c>
      <c r="D11" s="22">
        <v>0.60770000000000002</v>
      </c>
    </row>
    <row r="12" spans="1:10" x14ac:dyDescent="0.25">
      <c r="A12">
        <v>2018</v>
      </c>
      <c r="B12">
        <v>6063</v>
      </c>
      <c r="C12" s="22">
        <v>0.81510000000000005</v>
      </c>
      <c r="D12" s="22">
        <v>0.58601400000000003</v>
      </c>
    </row>
    <row r="13" spans="1:10" x14ac:dyDescent="0.25">
      <c r="A13">
        <v>2019</v>
      </c>
      <c r="B13">
        <v>6122</v>
      </c>
      <c r="C13" s="22">
        <v>0.79700000000000004</v>
      </c>
    </row>
    <row r="14" spans="1:10" x14ac:dyDescent="0.25">
      <c r="A14">
        <v>2020</v>
      </c>
      <c r="B14">
        <v>5656</v>
      </c>
      <c r="C14" s="22">
        <v>0.81169999999999998</v>
      </c>
    </row>
    <row r="15" spans="1:10" x14ac:dyDescent="0.25">
      <c r="A15">
        <v>2021</v>
      </c>
      <c r="B15">
        <v>5488</v>
      </c>
      <c r="C15" s="22">
        <v>0.80794460641399413</v>
      </c>
    </row>
    <row r="17" spans="1:1" x14ac:dyDescent="0.25">
      <c r="A17" s="16" t="s">
        <v>54</v>
      </c>
    </row>
    <row r="18" spans="1:1" x14ac:dyDescent="0.25">
      <c r="A18" s="15" t="s">
        <v>65</v>
      </c>
    </row>
  </sheetData>
  <mergeCells count="1">
    <mergeCell ref="A5:J5"/>
  </mergeCells>
  <hyperlinks>
    <hyperlink ref="C1" location="Contents!A1" display="Return to Contents"/>
  </hyperlinks>
  <pageMargins left="0.7" right="0.7" top="0.75" bottom="0.75" header="0.3" footer="0.3"/>
  <pageSetup scale="61"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zoomScaleNormal="100" workbookViewId="0">
      <selection activeCell="C1" sqref="C1"/>
    </sheetView>
  </sheetViews>
  <sheetFormatPr defaultRowHeight="15" x14ac:dyDescent="0.25"/>
  <cols>
    <col min="4" max="6" width="9.140625" style="22"/>
  </cols>
  <sheetData>
    <row r="1" spans="1:6" s="6" customFormat="1" x14ac:dyDescent="0.25">
      <c r="C1" s="14" t="s">
        <v>55</v>
      </c>
      <c r="D1" s="22"/>
      <c r="E1" s="22"/>
      <c r="F1" s="22"/>
    </row>
    <row r="2" spans="1:6" s="6" customFormat="1" x14ac:dyDescent="0.25">
      <c r="D2" s="22"/>
      <c r="E2" s="22"/>
      <c r="F2" s="22"/>
    </row>
    <row r="3" spans="1:6" s="6" customFormat="1" x14ac:dyDescent="0.25">
      <c r="D3" s="22"/>
      <c r="E3" s="22"/>
      <c r="F3" s="22"/>
    </row>
    <row r="4" spans="1:6" s="6" customFormat="1" x14ac:dyDescent="0.25">
      <c r="D4" s="22"/>
      <c r="E4" s="22"/>
      <c r="F4" s="22"/>
    </row>
    <row r="5" spans="1:6" s="6" customFormat="1" x14ac:dyDescent="0.25">
      <c r="A5" s="12" t="s">
        <v>51</v>
      </c>
      <c r="B5" s="12"/>
      <c r="C5" s="12"/>
      <c r="D5" s="23"/>
      <c r="E5" s="22"/>
      <c r="F5" s="22"/>
    </row>
    <row r="6" spans="1:6" s="6" customFormat="1" x14ac:dyDescent="0.25">
      <c r="D6" s="22"/>
      <c r="E6" s="22"/>
      <c r="F6" s="22"/>
    </row>
    <row r="7" spans="1:6" x14ac:dyDescent="0.25">
      <c r="A7" t="s">
        <v>1</v>
      </c>
      <c r="B7" t="s">
        <v>2</v>
      </c>
      <c r="C7" t="s">
        <v>28</v>
      </c>
      <c r="D7" s="22" t="s">
        <v>29</v>
      </c>
      <c r="E7" s="22" t="s">
        <v>30</v>
      </c>
      <c r="F7" s="22" t="s">
        <v>31</v>
      </c>
    </row>
    <row r="8" spans="1:6" x14ac:dyDescent="0.25">
      <c r="A8">
        <v>2014</v>
      </c>
      <c r="B8" t="s">
        <v>32</v>
      </c>
      <c r="C8">
        <v>38</v>
      </c>
      <c r="D8" s="22">
        <v>0.78949999999999998</v>
      </c>
      <c r="E8" s="22">
        <v>0.18420000000000003</v>
      </c>
      <c r="F8" s="22">
        <v>0.3947</v>
      </c>
    </row>
    <row r="9" spans="1:6" x14ac:dyDescent="0.25">
      <c r="A9">
        <v>2014</v>
      </c>
      <c r="B9" t="s">
        <v>33</v>
      </c>
      <c r="C9">
        <v>114</v>
      </c>
      <c r="D9" s="22">
        <v>0.69299999999999995</v>
      </c>
      <c r="E9" s="22">
        <v>0.14910000000000001</v>
      </c>
      <c r="F9" s="22">
        <v>0.42109999999999997</v>
      </c>
    </row>
    <row r="10" spans="1:6" x14ac:dyDescent="0.25">
      <c r="A10">
        <v>2014</v>
      </c>
      <c r="B10" t="s">
        <v>34</v>
      </c>
      <c r="C10">
        <v>406</v>
      </c>
      <c r="D10" s="22">
        <v>0.7611</v>
      </c>
      <c r="E10" s="22">
        <v>0.47539999999999999</v>
      </c>
      <c r="F10" s="22">
        <v>0.5887</v>
      </c>
    </row>
    <row r="11" spans="1:6" x14ac:dyDescent="0.25">
      <c r="A11">
        <v>2014</v>
      </c>
      <c r="B11" t="s">
        <v>35</v>
      </c>
      <c r="C11">
        <v>288</v>
      </c>
      <c r="D11" s="22">
        <v>0.74309999999999998</v>
      </c>
      <c r="E11" s="22">
        <v>0.51390000000000002</v>
      </c>
      <c r="F11" s="22">
        <v>0.63539999999999996</v>
      </c>
    </row>
    <row r="12" spans="1:6" x14ac:dyDescent="0.25">
      <c r="A12">
        <v>2014</v>
      </c>
      <c r="B12" t="s">
        <v>36</v>
      </c>
      <c r="C12">
        <v>1470</v>
      </c>
      <c r="D12" s="22">
        <v>0.92790000000000006</v>
      </c>
      <c r="E12" s="22">
        <v>0.75650000000000006</v>
      </c>
      <c r="F12" s="22">
        <v>0.82310000000000005</v>
      </c>
    </row>
    <row r="13" spans="1:6" x14ac:dyDescent="0.25">
      <c r="A13">
        <v>2014</v>
      </c>
      <c r="B13" t="s">
        <v>37</v>
      </c>
      <c r="C13">
        <v>1134</v>
      </c>
      <c r="D13" s="22">
        <v>0.85980000000000001</v>
      </c>
      <c r="E13" s="22">
        <v>0.76629999999999998</v>
      </c>
      <c r="F13" s="22">
        <v>0.81040000000000001</v>
      </c>
    </row>
    <row r="14" spans="1:6" x14ac:dyDescent="0.25">
      <c r="A14">
        <v>2014</v>
      </c>
      <c r="B14" t="s">
        <v>38</v>
      </c>
      <c r="C14">
        <v>455</v>
      </c>
      <c r="D14" s="22">
        <v>0.85489999999999999</v>
      </c>
      <c r="E14" s="22">
        <v>0.55380000000000007</v>
      </c>
      <c r="F14" s="22">
        <v>0.65269999999999995</v>
      </c>
    </row>
    <row r="15" spans="1:6" x14ac:dyDescent="0.25">
      <c r="A15">
        <v>2014</v>
      </c>
      <c r="B15" t="s">
        <v>39</v>
      </c>
      <c r="C15">
        <v>510</v>
      </c>
      <c r="D15" s="22">
        <v>0.7451000000000001</v>
      </c>
      <c r="E15" s="22">
        <v>0.59409999999999996</v>
      </c>
      <c r="F15" s="22">
        <v>0.66669999999999996</v>
      </c>
    </row>
    <row r="16" spans="1:6" x14ac:dyDescent="0.25">
      <c r="A16">
        <v>2014</v>
      </c>
      <c r="B16" t="s">
        <v>40</v>
      </c>
      <c r="C16">
        <v>107</v>
      </c>
      <c r="D16" s="22">
        <v>0.68220000000000003</v>
      </c>
      <c r="E16" s="22">
        <v>0.39250000000000002</v>
      </c>
      <c r="F16" s="22">
        <v>0.47660000000000002</v>
      </c>
    </row>
    <row r="17" spans="1:6" x14ac:dyDescent="0.25">
      <c r="A17">
        <v>2014</v>
      </c>
      <c r="B17" t="s">
        <v>41</v>
      </c>
      <c r="C17">
        <v>136</v>
      </c>
      <c r="D17" s="22">
        <v>0.74260000000000004</v>
      </c>
      <c r="E17" s="22">
        <v>0.56619999999999993</v>
      </c>
      <c r="F17" s="22">
        <v>0.58819999999999995</v>
      </c>
    </row>
    <row r="18" spans="1:6" x14ac:dyDescent="0.25">
      <c r="A18">
        <v>2014</v>
      </c>
      <c r="B18" t="s">
        <v>42</v>
      </c>
      <c r="C18">
        <v>681</v>
      </c>
      <c r="D18" s="22">
        <v>0.79150000000000009</v>
      </c>
      <c r="E18" s="22">
        <v>0.50070000000000003</v>
      </c>
      <c r="F18" s="22">
        <v>0.69020000000000004</v>
      </c>
    </row>
    <row r="19" spans="1:6" x14ac:dyDescent="0.25">
      <c r="A19">
        <v>2014</v>
      </c>
      <c r="B19" t="s">
        <v>43</v>
      </c>
      <c r="C19">
        <v>388</v>
      </c>
      <c r="D19" s="22">
        <v>0.73709999999999998</v>
      </c>
      <c r="E19" s="22">
        <v>0.63659999999999994</v>
      </c>
      <c r="F19" s="22">
        <v>0.67530000000000001</v>
      </c>
    </row>
    <row r="20" spans="1:6" x14ac:dyDescent="0.25">
      <c r="A20">
        <v>2014</v>
      </c>
      <c r="B20" t="s">
        <v>44</v>
      </c>
      <c r="C20">
        <v>409</v>
      </c>
      <c r="D20" s="22">
        <v>0.74569999999999992</v>
      </c>
      <c r="E20" s="22">
        <v>0.53549999999999998</v>
      </c>
      <c r="F20" s="22">
        <v>0.66990000000000005</v>
      </c>
    </row>
    <row r="21" spans="1:6" x14ac:dyDescent="0.25">
      <c r="A21">
        <v>2015</v>
      </c>
      <c r="B21" t="s">
        <v>32</v>
      </c>
      <c r="C21">
        <v>60</v>
      </c>
      <c r="D21" s="22">
        <v>0.65</v>
      </c>
      <c r="E21" s="22">
        <v>0.2833</v>
      </c>
      <c r="F21" s="22">
        <v>0.41670000000000001</v>
      </c>
    </row>
    <row r="22" spans="1:6" x14ac:dyDescent="0.25">
      <c r="A22">
        <v>2015</v>
      </c>
      <c r="B22" t="s">
        <v>33</v>
      </c>
      <c r="C22">
        <v>141</v>
      </c>
      <c r="D22" s="22">
        <v>0.74470000000000003</v>
      </c>
      <c r="E22" s="22">
        <v>0.14180000000000001</v>
      </c>
      <c r="F22" s="22">
        <v>0.34039999999999998</v>
      </c>
    </row>
    <row r="23" spans="1:6" x14ac:dyDescent="0.25">
      <c r="A23">
        <v>2015</v>
      </c>
      <c r="B23" t="s">
        <v>34</v>
      </c>
      <c r="C23">
        <v>389</v>
      </c>
      <c r="D23" s="22">
        <v>0.72489999999999999</v>
      </c>
      <c r="E23" s="22">
        <v>0.42420000000000002</v>
      </c>
      <c r="F23" s="22">
        <v>0.53979999999999995</v>
      </c>
    </row>
    <row r="24" spans="1:6" x14ac:dyDescent="0.25">
      <c r="A24">
        <v>2015</v>
      </c>
      <c r="B24" t="s">
        <v>35</v>
      </c>
      <c r="C24">
        <v>257</v>
      </c>
      <c r="D24" s="22">
        <v>0.80930000000000002</v>
      </c>
      <c r="E24" s="22">
        <v>0.57590000000000008</v>
      </c>
      <c r="F24" s="22">
        <v>0.70430000000000004</v>
      </c>
    </row>
    <row r="25" spans="1:6" x14ac:dyDescent="0.25">
      <c r="A25">
        <v>2015</v>
      </c>
      <c r="B25" t="s">
        <v>36</v>
      </c>
      <c r="C25">
        <v>1368</v>
      </c>
      <c r="D25" s="22">
        <v>0.90939999999999999</v>
      </c>
      <c r="E25" s="22">
        <v>0.70099999999999996</v>
      </c>
      <c r="F25" s="22">
        <v>0.78220000000000001</v>
      </c>
    </row>
    <row r="26" spans="1:6" x14ac:dyDescent="0.25">
      <c r="A26">
        <v>2015</v>
      </c>
      <c r="B26" t="s">
        <v>37</v>
      </c>
      <c r="C26">
        <v>1032</v>
      </c>
      <c r="D26" s="22">
        <v>0.85760000000000003</v>
      </c>
      <c r="E26" s="22">
        <v>0.76069999999999993</v>
      </c>
      <c r="F26" s="22">
        <v>0.80330000000000001</v>
      </c>
    </row>
    <row r="27" spans="1:6" x14ac:dyDescent="0.25">
      <c r="A27">
        <v>2015</v>
      </c>
      <c r="B27" t="s">
        <v>38</v>
      </c>
      <c r="C27">
        <v>411</v>
      </c>
      <c r="D27" s="22">
        <v>0.86370000000000002</v>
      </c>
      <c r="E27" s="22">
        <v>0.60829999999999995</v>
      </c>
      <c r="F27" s="22">
        <v>0.68859999999999999</v>
      </c>
    </row>
    <row r="28" spans="1:6" x14ac:dyDescent="0.25">
      <c r="A28">
        <v>2015</v>
      </c>
      <c r="B28" t="s">
        <v>39</v>
      </c>
      <c r="C28">
        <v>506</v>
      </c>
      <c r="D28" s="22">
        <v>0.7451000000000001</v>
      </c>
      <c r="E28" s="22">
        <v>0.56920000000000004</v>
      </c>
      <c r="F28" s="22">
        <v>0.66600000000000004</v>
      </c>
    </row>
    <row r="29" spans="1:6" x14ac:dyDescent="0.25">
      <c r="A29">
        <v>2015</v>
      </c>
      <c r="B29" t="s">
        <v>40</v>
      </c>
      <c r="C29">
        <v>93</v>
      </c>
      <c r="D29" s="22">
        <v>0.6774</v>
      </c>
      <c r="E29" s="22">
        <v>0.49459999999999998</v>
      </c>
      <c r="F29" s="22">
        <v>0.6129</v>
      </c>
    </row>
    <row r="30" spans="1:6" x14ac:dyDescent="0.25">
      <c r="A30">
        <v>2015</v>
      </c>
      <c r="B30" t="s">
        <v>41</v>
      </c>
      <c r="C30">
        <v>103</v>
      </c>
      <c r="D30" s="22">
        <v>0.75730000000000008</v>
      </c>
      <c r="E30" s="22">
        <v>0.53400000000000003</v>
      </c>
      <c r="F30" s="22">
        <v>0.58250000000000002</v>
      </c>
    </row>
    <row r="31" spans="1:6" x14ac:dyDescent="0.25">
      <c r="A31">
        <v>2015</v>
      </c>
      <c r="B31" t="s">
        <v>42</v>
      </c>
      <c r="C31">
        <v>733</v>
      </c>
      <c r="D31" s="22">
        <v>0.75029999999999997</v>
      </c>
      <c r="E31" s="22">
        <v>0.502</v>
      </c>
      <c r="F31" s="22">
        <v>0.65759999999999996</v>
      </c>
    </row>
    <row r="32" spans="1:6" x14ac:dyDescent="0.25">
      <c r="A32">
        <v>2015</v>
      </c>
      <c r="B32" t="s">
        <v>43</v>
      </c>
      <c r="C32">
        <v>391</v>
      </c>
      <c r="D32" s="22">
        <v>0.81840000000000002</v>
      </c>
      <c r="E32" s="22">
        <v>0.66500000000000004</v>
      </c>
      <c r="F32" s="22">
        <v>0.72889999999999999</v>
      </c>
    </row>
    <row r="33" spans="1:6" x14ac:dyDescent="0.25">
      <c r="A33">
        <v>2015</v>
      </c>
      <c r="B33" t="s">
        <v>44</v>
      </c>
      <c r="C33">
        <v>420</v>
      </c>
      <c r="D33" s="22">
        <v>0.78569999999999995</v>
      </c>
      <c r="E33" s="22">
        <v>0.5786</v>
      </c>
      <c r="F33" s="22">
        <v>0.69289999999999996</v>
      </c>
    </row>
    <row r="34" spans="1:6" x14ac:dyDescent="0.25">
      <c r="A34">
        <v>2016</v>
      </c>
      <c r="B34" t="s">
        <v>32</v>
      </c>
      <c r="C34">
        <v>71</v>
      </c>
      <c r="D34" s="22">
        <v>0.73239999999999994</v>
      </c>
      <c r="E34" s="22">
        <v>0.32390000000000002</v>
      </c>
      <c r="F34" s="22">
        <v>0.50704225352112675</v>
      </c>
    </row>
    <row r="35" spans="1:6" x14ac:dyDescent="0.25">
      <c r="A35">
        <v>2016</v>
      </c>
      <c r="B35" t="s">
        <v>33</v>
      </c>
      <c r="C35">
        <v>78</v>
      </c>
      <c r="D35" s="22">
        <v>0.78209999999999991</v>
      </c>
      <c r="E35" s="22">
        <v>0.16669999999999999</v>
      </c>
      <c r="F35" s="22">
        <v>0.46153846153846156</v>
      </c>
    </row>
    <row r="36" spans="1:6" x14ac:dyDescent="0.25">
      <c r="A36">
        <v>2016</v>
      </c>
      <c r="B36" t="s">
        <v>34</v>
      </c>
      <c r="C36">
        <v>447</v>
      </c>
      <c r="D36" s="22">
        <v>0.72260000000000002</v>
      </c>
      <c r="E36" s="22">
        <v>0.4698</v>
      </c>
      <c r="F36" s="22">
        <v>0.54809843400447422</v>
      </c>
    </row>
    <row r="37" spans="1:6" x14ac:dyDescent="0.25">
      <c r="A37">
        <v>2016</v>
      </c>
      <c r="B37" t="s">
        <v>35</v>
      </c>
      <c r="C37">
        <v>219</v>
      </c>
      <c r="D37" s="22">
        <v>0.77629999999999999</v>
      </c>
      <c r="E37" s="22">
        <v>0.53420000000000001</v>
      </c>
      <c r="F37" s="22">
        <v>0.67123287671232879</v>
      </c>
    </row>
    <row r="38" spans="1:6" x14ac:dyDescent="0.25">
      <c r="A38">
        <v>2016</v>
      </c>
      <c r="B38" t="s">
        <v>36</v>
      </c>
      <c r="C38">
        <v>1368</v>
      </c>
      <c r="D38" s="22">
        <v>0.8859999999999999</v>
      </c>
      <c r="E38" s="22">
        <v>0.73250000000000004</v>
      </c>
      <c r="F38" s="22">
        <v>0.78654970760233922</v>
      </c>
    </row>
    <row r="39" spans="1:6" x14ac:dyDescent="0.25">
      <c r="A39">
        <v>2016</v>
      </c>
      <c r="B39" t="s">
        <v>37</v>
      </c>
      <c r="C39">
        <v>1095</v>
      </c>
      <c r="D39" s="22">
        <v>0.83379999999999999</v>
      </c>
      <c r="E39" s="22">
        <v>0.74250000000000005</v>
      </c>
      <c r="F39" s="22">
        <v>0.78904109589041094</v>
      </c>
    </row>
    <row r="40" spans="1:6" x14ac:dyDescent="0.25">
      <c r="A40">
        <v>2016</v>
      </c>
      <c r="B40" t="s">
        <v>38</v>
      </c>
      <c r="C40">
        <v>351</v>
      </c>
      <c r="D40" s="22">
        <v>0.82909999999999995</v>
      </c>
      <c r="E40" s="22">
        <v>0.60970000000000002</v>
      </c>
      <c r="F40" s="22">
        <v>0.68091168091168086</v>
      </c>
    </row>
    <row r="41" spans="1:6" x14ac:dyDescent="0.25">
      <c r="A41">
        <v>2016</v>
      </c>
      <c r="B41" t="s">
        <v>39</v>
      </c>
      <c r="C41">
        <v>417</v>
      </c>
      <c r="D41" s="22">
        <v>0.76019999999999999</v>
      </c>
      <c r="E41" s="22">
        <v>0.57069999999999999</v>
      </c>
      <c r="F41" s="22">
        <v>0.69784172661870503</v>
      </c>
    </row>
    <row r="42" spans="1:6" x14ac:dyDescent="0.25">
      <c r="A42">
        <v>2016</v>
      </c>
      <c r="B42" t="s">
        <v>40</v>
      </c>
      <c r="C42">
        <v>93</v>
      </c>
      <c r="D42" s="22">
        <v>0.81720000000000004</v>
      </c>
      <c r="E42" s="22">
        <v>0.4839</v>
      </c>
      <c r="F42" s="22">
        <v>0.64516129032258063</v>
      </c>
    </row>
    <row r="43" spans="1:6" x14ac:dyDescent="0.25">
      <c r="A43">
        <v>2016</v>
      </c>
      <c r="B43" t="s">
        <v>41</v>
      </c>
      <c r="C43">
        <v>127</v>
      </c>
      <c r="D43" s="22">
        <v>0.65349999999999997</v>
      </c>
      <c r="E43" s="22">
        <v>0.52759999999999996</v>
      </c>
      <c r="F43" s="22">
        <v>0.55118110236220474</v>
      </c>
    </row>
    <row r="44" spans="1:6" x14ac:dyDescent="0.25">
      <c r="A44">
        <v>2016</v>
      </c>
      <c r="B44" t="s">
        <v>42</v>
      </c>
      <c r="C44">
        <v>778</v>
      </c>
      <c r="D44" s="22">
        <v>0.80209999999999992</v>
      </c>
      <c r="E44" s="22">
        <v>0.56679999999999997</v>
      </c>
      <c r="F44" s="22">
        <v>0.70822622107969146</v>
      </c>
    </row>
    <row r="45" spans="1:6" x14ac:dyDescent="0.25">
      <c r="A45">
        <v>2016</v>
      </c>
      <c r="B45" t="s">
        <v>43</v>
      </c>
      <c r="C45">
        <v>410</v>
      </c>
      <c r="D45" s="22">
        <v>0.80489999999999995</v>
      </c>
      <c r="E45" s="22">
        <v>0.60240000000000005</v>
      </c>
      <c r="F45" s="22">
        <v>0.69268292682926824</v>
      </c>
    </row>
    <row r="46" spans="1:6" x14ac:dyDescent="0.25">
      <c r="A46">
        <v>2016</v>
      </c>
      <c r="B46" t="s">
        <v>44</v>
      </c>
      <c r="C46">
        <v>386</v>
      </c>
      <c r="D46" s="22">
        <v>0.80049999999999999</v>
      </c>
      <c r="E46" s="22">
        <v>0.57509999999999994</v>
      </c>
      <c r="F46" s="22">
        <v>0.69170984455958551</v>
      </c>
    </row>
    <row r="47" spans="1:6" x14ac:dyDescent="0.25">
      <c r="A47">
        <v>2017</v>
      </c>
      <c r="B47" t="s">
        <v>32</v>
      </c>
      <c r="C47">
        <v>58</v>
      </c>
      <c r="D47" s="22">
        <v>0.72409999999999997</v>
      </c>
      <c r="E47" s="22">
        <v>0.29310000000000003</v>
      </c>
    </row>
    <row r="48" spans="1:6" x14ac:dyDescent="0.25">
      <c r="A48">
        <v>2017</v>
      </c>
      <c r="B48" t="s">
        <v>33</v>
      </c>
      <c r="C48">
        <v>105</v>
      </c>
      <c r="D48" s="22">
        <v>0.74290000000000012</v>
      </c>
      <c r="E48" s="22">
        <v>0.2</v>
      </c>
    </row>
    <row r="49" spans="1:5" x14ac:dyDescent="0.25">
      <c r="A49">
        <v>2017</v>
      </c>
      <c r="B49" t="s">
        <v>34</v>
      </c>
      <c r="C49">
        <v>427</v>
      </c>
      <c r="D49" s="22">
        <v>0.73769999999999991</v>
      </c>
      <c r="E49" s="22">
        <v>0.47070000000000001</v>
      </c>
    </row>
    <row r="50" spans="1:5" x14ac:dyDescent="0.25">
      <c r="A50">
        <v>2017</v>
      </c>
      <c r="B50" t="s">
        <v>35</v>
      </c>
      <c r="C50">
        <v>255</v>
      </c>
      <c r="D50" s="22">
        <v>0.68629999999999991</v>
      </c>
      <c r="E50" s="22">
        <v>0.4667</v>
      </c>
    </row>
    <row r="51" spans="1:5" x14ac:dyDescent="0.25">
      <c r="A51">
        <v>2017</v>
      </c>
      <c r="B51" t="s">
        <v>36</v>
      </c>
      <c r="C51">
        <v>1420</v>
      </c>
      <c r="D51" s="22">
        <v>0.9345</v>
      </c>
      <c r="E51" s="22">
        <v>0.75490000000000002</v>
      </c>
    </row>
    <row r="52" spans="1:5" x14ac:dyDescent="0.25">
      <c r="A52">
        <v>2017</v>
      </c>
      <c r="B52" t="s">
        <v>37</v>
      </c>
      <c r="C52">
        <v>1021</v>
      </c>
      <c r="D52" s="22">
        <v>0.86580000000000001</v>
      </c>
      <c r="E52" s="22">
        <v>0.74339999999999995</v>
      </c>
    </row>
    <row r="53" spans="1:5" x14ac:dyDescent="0.25">
      <c r="A53">
        <v>2017</v>
      </c>
      <c r="B53" t="s">
        <v>38</v>
      </c>
      <c r="C53">
        <v>423</v>
      </c>
      <c r="D53" s="22">
        <v>0.84870000000000001</v>
      </c>
      <c r="E53" s="22">
        <v>0.44679999999999997</v>
      </c>
    </row>
    <row r="54" spans="1:5" x14ac:dyDescent="0.25">
      <c r="A54">
        <v>2017</v>
      </c>
      <c r="B54" t="s">
        <v>39</v>
      </c>
      <c r="C54">
        <v>525</v>
      </c>
      <c r="D54" s="22">
        <v>0.73709999999999998</v>
      </c>
      <c r="E54" s="22">
        <v>0.50860000000000005</v>
      </c>
    </row>
    <row r="55" spans="1:5" x14ac:dyDescent="0.25">
      <c r="A55">
        <v>2017</v>
      </c>
      <c r="B55" t="s">
        <v>40</v>
      </c>
      <c r="C55">
        <v>154</v>
      </c>
      <c r="D55" s="22">
        <v>0.68180000000000007</v>
      </c>
      <c r="E55" s="22">
        <v>0.47399999999999998</v>
      </c>
    </row>
    <row r="56" spans="1:5" x14ac:dyDescent="0.25">
      <c r="A56">
        <v>2017</v>
      </c>
      <c r="B56" t="s">
        <v>41</v>
      </c>
      <c r="C56">
        <v>122</v>
      </c>
      <c r="D56" s="22">
        <v>0.77870000000000006</v>
      </c>
      <c r="E56" s="22">
        <v>0.4098</v>
      </c>
    </row>
    <row r="57" spans="1:5" x14ac:dyDescent="0.25">
      <c r="A57">
        <v>2017</v>
      </c>
      <c r="B57" t="s">
        <v>42</v>
      </c>
      <c r="C57">
        <v>688</v>
      </c>
      <c r="D57" s="22">
        <v>0.7762</v>
      </c>
      <c r="E57" s="22">
        <v>0.5988</v>
      </c>
    </row>
    <row r="58" spans="1:5" x14ac:dyDescent="0.25">
      <c r="A58">
        <v>2017</v>
      </c>
      <c r="B58" t="s">
        <v>43</v>
      </c>
      <c r="C58">
        <v>386</v>
      </c>
      <c r="D58" s="22">
        <v>0.76680000000000004</v>
      </c>
      <c r="E58" s="22">
        <v>0.61399999999999999</v>
      </c>
    </row>
    <row r="59" spans="1:5" x14ac:dyDescent="0.25">
      <c r="A59">
        <v>2017</v>
      </c>
      <c r="B59" t="s">
        <v>44</v>
      </c>
      <c r="C59">
        <v>449</v>
      </c>
      <c r="D59" s="22">
        <v>0.79059999999999997</v>
      </c>
      <c r="E59" s="22">
        <v>0.55459999999999998</v>
      </c>
    </row>
    <row r="60" spans="1:5" x14ac:dyDescent="0.25">
      <c r="A60">
        <v>2018</v>
      </c>
      <c r="B60" t="s">
        <v>32</v>
      </c>
      <c r="C60">
        <v>78</v>
      </c>
      <c r="D60" s="22">
        <v>0.48719999999999997</v>
      </c>
      <c r="E60" s="22">
        <v>0.26923076923076922</v>
      </c>
    </row>
    <row r="61" spans="1:5" x14ac:dyDescent="0.25">
      <c r="A61">
        <v>2018</v>
      </c>
      <c r="B61" t="s">
        <v>33</v>
      </c>
      <c r="C61">
        <v>172</v>
      </c>
      <c r="D61" s="22">
        <v>0.58140000000000003</v>
      </c>
      <c r="E61" s="22">
        <v>0.11627906976744186</v>
      </c>
    </row>
    <row r="62" spans="1:5" x14ac:dyDescent="0.25">
      <c r="A62">
        <v>2018</v>
      </c>
      <c r="B62" t="s">
        <v>34</v>
      </c>
      <c r="C62">
        <v>432</v>
      </c>
      <c r="D62" s="22">
        <v>0.73150000000000004</v>
      </c>
      <c r="E62" s="22">
        <v>0.40046296296296297</v>
      </c>
    </row>
    <row r="63" spans="1:5" x14ac:dyDescent="0.25">
      <c r="A63">
        <v>2018</v>
      </c>
      <c r="B63" t="s">
        <v>35</v>
      </c>
      <c r="C63">
        <v>239</v>
      </c>
      <c r="D63" s="22">
        <v>0.74060000000000004</v>
      </c>
      <c r="E63" s="22">
        <v>0.44351464435146443</v>
      </c>
    </row>
    <row r="64" spans="1:5" x14ac:dyDescent="0.25">
      <c r="A64">
        <v>2018</v>
      </c>
      <c r="B64" t="s">
        <v>36</v>
      </c>
      <c r="C64">
        <v>1413</v>
      </c>
      <c r="D64" s="22">
        <v>0.90300000000000002</v>
      </c>
      <c r="E64" s="22">
        <v>0.71620665251238502</v>
      </c>
    </row>
    <row r="65" spans="1:5" x14ac:dyDescent="0.25">
      <c r="A65">
        <v>2018</v>
      </c>
      <c r="B65" t="s">
        <v>37</v>
      </c>
      <c r="C65">
        <v>1068</v>
      </c>
      <c r="D65" s="22">
        <v>0.87360000000000004</v>
      </c>
      <c r="E65" s="22">
        <v>0.71161048689138573</v>
      </c>
    </row>
    <row r="66" spans="1:5" x14ac:dyDescent="0.25">
      <c r="A66">
        <v>2018</v>
      </c>
      <c r="B66" t="s">
        <v>38</v>
      </c>
      <c r="C66">
        <v>425</v>
      </c>
      <c r="D66" s="22">
        <v>0.84239999999999993</v>
      </c>
      <c r="E66" s="22">
        <v>0.46352941176470586</v>
      </c>
    </row>
    <row r="67" spans="1:5" x14ac:dyDescent="0.25">
      <c r="A67">
        <v>2018</v>
      </c>
      <c r="B67" t="s">
        <v>39</v>
      </c>
      <c r="C67">
        <v>549</v>
      </c>
      <c r="D67" s="22">
        <v>0.79420000000000002</v>
      </c>
      <c r="E67" s="22">
        <v>0.60655737704918034</v>
      </c>
    </row>
    <row r="68" spans="1:5" x14ac:dyDescent="0.25">
      <c r="A68">
        <v>2018</v>
      </c>
      <c r="B68" t="s">
        <v>40</v>
      </c>
      <c r="C68">
        <v>225</v>
      </c>
      <c r="D68" s="22">
        <v>0.74670000000000003</v>
      </c>
      <c r="E68" s="22">
        <v>0.42222222222222222</v>
      </c>
    </row>
    <row r="69" spans="1:5" x14ac:dyDescent="0.25">
      <c r="A69">
        <v>2018</v>
      </c>
      <c r="B69" t="s">
        <v>41</v>
      </c>
      <c r="C69">
        <v>122</v>
      </c>
      <c r="D69" s="22">
        <v>0.71310000000000007</v>
      </c>
      <c r="E69" s="22">
        <v>0.45901639344262296</v>
      </c>
    </row>
    <row r="70" spans="1:5" x14ac:dyDescent="0.25">
      <c r="A70">
        <v>2018</v>
      </c>
      <c r="B70" t="s">
        <v>42</v>
      </c>
      <c r="C70">
        <v>604</v>
      </c>
      <c r="D70" s="22">
        <v>0.80959999999999999</v>
      </c>
      <c r="E70" s="22">
        <v>0.60099337748344372</v>
      </c>
    </row>
    <row r="71" spans="1:5" x14ac:dyDescent="0.25">
      <c r="A71">
        <v>2018</v>
      </c>
      <c r="B71" t="s">
        <v>43</v>
      </c>
      <c r="C71">
        <v>321</v>
      </c>
      <c r="D71" s="22">
        <v>0.76319999999999988</v>
      </c>
      <c r="E71" s="22">
        <v>0.57943925233644855</v>
      </c>
    </row>
    <row r="72" spans="1:5" x14ac:dyDescent="0.25">
      <c r="A72">
        <v>2018</v>
      </c>
      <c r="B72" t="s">
        <v>44</v>
      </c>
      <c r="C72">
        <v>415</v>
      </c>
      <c r="D72" s="22">
        <v>0.76870000000000005</v>
      </c>
      <c r="E72" s="22">
        <v>0.55662650602409636</v>
      </c>
    </row>
    <row r="73" spans="1:5" x14ac:dyDescent="0.25">
      <c r="A73">
        <v>2019</v>
      </c>
      <c r="B73" t="s">
        <v>32</v>
      </c>
      <c r="C73">
        <v>76</v>
      </c>
      <c r="D73" s="22">
        <v>0.80259999999999998</v>
      </c>
    </row>
    <row r="74" spans="1:5" x14ac:dyDescent="0.25">
      <c r="A74">
        <v>2019</v>
      </c>
      <c r="B74" t="s">
        <v>33</v>
      </c>
      <c r="C74">
        <v>128</v>
      </c>
      <c r="D74" s="22">
        <v>0.64059999999999995</v>
      </c>
    </row>
    <row r="75" spans="1:5" x14ac:dyDescent="0.25">
      <c r="A75">
        <v>2019</v>
      </c>
      <c r="B75" t="s">
        <v>34</v>
      </c>
      <c r="C75">
        <v>338</v>
      </c>
      <c r="D75" s="22">
        <v>0.68640000000000001</v>
      </c>
    </row>
    <row r="76" spans="1:5" x14ac:dyDescent="0.25">
      <c r="A76">
        <v>2019</v>
      </c>
      <c r="B76" t="s">
        <v>35</v>
      </c>
      <c r="C76">
        <v>320</v>
      </c>
      <c r="D76" s="22">
        <v>0.72499999999999998</v>
      </c>
    </row>
    <row r="77" spans="1:5" x14ac:dyDescent="0.25">
      <c r="A77">
        <v>2019</v>
      </c>
      <c r="B77" t="s">
        <v>36</v>
      </c>
      <c r="C77">
        <v>1475</v>
      </c>
      <c r="D77" s="22">
        <v>0.9214</v>
      </c>
    </row>
    <row r="78" spans="1:5" x14ac:dyDescent="0.25">
      <c r="A78">
        <v>2019</v>
      </c>
      <c r="B78" t="s">
        <v>37</v>
      </c>
      <c r="C78">
        <v>1081</v>
      </c>
      <c r="D78" s="22">
        <v>0.85850000000000004</v>
      </c>
    </row>
    <row r="79" spans="1:5" x14ac:dyDescent="0.25">
      <c r="A79">
        <v>2019</v>
      </c>
      <c r="B79" t="s">
        <v>38</v>
      </c>
      <c r="C79">
        <v>404</v>
      </c>
      <c r="D79" s="22">
        <v>0.62870000000000004</v>
      </c>
    </row>
    <row r="80" spans="1:5" x14ac:dyDescent="0.25">
      <c r="A80">
        <v>2019</v>
      </c>
      <c r="B80" t="s">
        <v>39</v>
      </c>
      <c r="C80">
        <v>513</v>
      </c>
      <c r="D80" s="22">
        <v>0.75239999999999996</v>
      </c>
    </row>
    <row r="81" spans="1:4" x14ac:dyDescent="0.25">
      <c r="A81">
        <v>2019</v>
      </c>
      <c r="B81" t="s">
        <v>40</v>
      </c>
      <c r="C81">
        <v>86</v>
      </c>
      <c r="D81" s="22">
        <v>0.6512</v>
      </c>
    </row>
    <row r="82" spans="1:4" x14ac:dyDescent="0.25">
      <c r="A82">
        <v>2019</v>
      </c>
      <c r="B82" t="s">
        <v>41</v>
      </c>
      <c r="C82">
        <v>127</v>
      </c>
      <c r="D82" s="22">
        <v>0.67720000000000002</v>
      </c>
    </row>
    <row r="83" spans="1:4" x14ac:dyDescent="0.25">
      <c r="A83">
        <v>2019</v>
      </c>
      <c r="B83" t="s">
        <v>42</v>
      </c>
      <c r="C83">
        <v>674</v>
      </c>
      <c r="D83" s="22">
        <v>0.78039999999999998</v>
      </c>
    </row>
    <row r="84" spans="1:4" x14ac:dyDescent="0.25">
      <c r="A84">
        <v>2019</v>
      </c>
      <c r="B84" t="s">
        <v>43</v>
      </c>
      <c r="C84">
        <v>325</v>
      </c>
      <c r="D84" s="22">
        <v>0.77539999999999998</v>
      </c>
    </row>
    <row r="85" spans="1:4" x14ac:dyDescent="0.25">
      <c r="A85">
        <v>2019</v>
      </c>
      <c r="B85" t="s">
        <v>44</v>
      </c>
      <c r="C85">
        <v>575</v>
      </c>
      <c r="D85" s="22">
        <v>0.73909999999999998</v>
      </c>
    </row>
    <row r="86" spans="1:4" x14ac:dyDescent="0.25">
      <c r="A86">
        <v>2020</v>
      </c>
      <c r="B86" t="s">
        <v>32</v>
      </c>
      <c r="C86">
        <v>63</v>
      </c>
      <c r="D86" s="22">
        <v>0.73019999999999996</v>
      </c>
    </row>
    <row r="87" spans="1:4" x14ac:dyDescent="0.25">
      <c r="A87">
        <v>2020</v>
      </c>
      <c r="B87" t="s">
        <v>33</v>
      </c>
      <c r="C87">
        <v>87</v>
      </c>
      <c r="D87" s="22">
        <v>0.6552</v>
      </c>
    </row>
    <row r="88" spans="1:4" x14ac:dyDescent="0.25">
      <c r="A88">
        <v>2020</v>
      </c>
      <c r="B88" t="s">
        <v>34</v>
      </c>
      <c r="C88">
        <v>232</v>
      </c>
      <c r="D88" s="22">
        <v>0.7802</v>
      </c>
    </row>
    <row r="89" spans="1:4" x14ac:dyDescent="0.25">
      <c r="A89">
        <v>2020</v>
      </c>
      <c r="B89" t="s">
        <v>35</v>
      </c>
      <c r="C89">
        <v>291</v>
      </c>
      <c r="D89" s="22">
        <v>0.72160000000000002</v>
      </c>
    </row>
    <row r="90" spans="1:4" x14ac:dyDescent="0.25">
      <c r="A90">
        <v>2020</v>
      </c>
      <c r="B90" t="s">
        <v>36</v>
      </c>
      <c r="C90">
        <v>1404</v>
      </c>
      <c r="D90" s="22">
        <v>0.92449999999999999</v>
      </c>
    </row>
    <row r="91" spans="1:4" x14ac:dyDescent="0.25">
      <c r="A91">
        <v>2020</v>
      </c>
      <c r="B91" t="s">
        <v>37</v>
      </c>
      <c r="C91">
        <v>996</v>
      </c>
      <c r="D91" s="22">
        <v>0.85440000000000005</v>
      </c>
    </row>
    <row r="92" spans="1:4" x14ac:dyDescent="0.25">
      <c r="A92">
        <v>2020</v>
      </c>
      <c r="B92" t="s">
        <v>38</v>
      </c>
      <c r="C92">
        <v>285</v>
      </c>
      <c r="D92" s="22">
        <v>0.83509999999999995</v>
      </c>
    </row>
    <row r="93" spans="1:4" x14ac:dyDescent="0.25">
      <c r="A93">
        <v>2020</v>
      </c>
      <c r="B93" t="s">
        <v>39</v>
      </c>
      <c r="C93">
        <v>647</v>
      </c>
      <c r="D93" s="22">
        <v>0.76970000000000005</v>
      </c>
    </row>
    <row r="94" spans="1:4" x14ac:dyDescent="0.25">
      <c r="A94">
        <v>2020</v>
      </c>
      <c r="B94" t="s">
        <v>40</v>
      </c>
      <c r="C94">
        <v>71</v>
      </c>
      <c r="D94" s="22">
        <v>0.73240000000000005</v>
      </c>
    </row>
    <row r="95" spans="1:4" x14ac:dyDescent="0.25">
      <c r="A95">
        <v>2020</v>
      </c>
      <c r="B95" t="s">
        <v>41</v>
      </c>
      <c r="C95">
        <v>85</v>
      </c>
      <c r="D95" s="22">
        <v>0.75290000000000001</v>
      </c>
    </row>
    <row r="96" spans="1:4" x14ac:dyDescent="0.25">
      <c r="A96">
        <v>2020</v>
      </c>
      <c r="B96" t="s">
        <v>42</v>
      </c>
      <c r="C96">
        <v>671</v>
      </c>
      <c r="D96" s="22">
        <v>0.72130000000000005</v>
      </c>
    </row>
    <row r="97" spans="1:4" x14ac:dyDescent="0.25">
      <c r="A97">
        <v>2020</v>
      </c>
      <c r="B97" t="s">
        <v>43</v>
      </c>
      <c r="C97">
        <v>260</v>
      </c>
      <c r="D97" s="22">
        <v>0.8115</v>
      </c>
    </row>
    <row r="98" spans="1:4" x14ac:dyDescent="0.25">
      <c r="A98">
        <v>2020</v>
      </c>
      <c r="B98" t="s">
        <v>44</v>
      </c>
      <c r="C98">
        <v>564</v>
      </c>
      <c r="D98" s="22">
        <v>0.71099999999999997</v>
      </c>
    </row>
    <row r="99" spans="1:4" x14ac:dyDescent="0.25">
      <c r="A99">
        <v>2021</v>
      </c>
      <c r="B99" t="s">
        <v>32</v>
      </c>
      <c r="C99">
        <v>40</v>
      </c>
      <c r="D99" s="22">
        <v>0.7</v>
      </c>
    </row>
    <row r="100" spans="1:4" x14ac:dyDescent="0.25">
      <c r="A100">
        <v>2021</v>
      </c>
      <c r="B100" t="s">
        <v>33</v>
      </c>
      <c r="C100">
        <v>57</v>
      </c>
      <c r="D100" s="22">
        <v>0.78947368421052633</v>
      </c>
    </row>
    <row r="101" spans="1:4" x14ac:dyDescent="0.25">
      <c r="A101">
        <v>2021</v>
      </c>
      <c r="B101" t="s">
        <v>34</v>
      </c>
      <c r="C101">
        <v>264</v>
      </c>
      <c r="D101" s="22">
        <v>0.73863636363636365</v>
      </c>
    </row>
    <row r="102" spans="1:4" x14ac:dyDescent="0.25">
      <c r="A102">
        <v>2021</v>
      </c>
      <c r="B102" t="s">
        <v>35</v>
      </c>
      <c r="C102">
        <v>323</v>
      </c>
      <c r="D102" s="22">
        <v>0.72755417956656343</v>
      </c>
    </row>
    <row r="103" spans="1:4" x14ac:dyDescent="0.25">
      <c r="A103">
        <v>2021</v>
      </c>
      <c r="B103" t="s">
        <v>36</v>
      </c>
      <c r="C103">
        <v>1419</v>
      </c>
      <c r="D103" s="22">
        <v>0.93023255813953487</v>
      </c>
    </row>
    <row r="104" spans="1:4" x14ac:dyDescent="0.25">
      <c r="A104">
        <v>2021</v>
      </c>
      <c r="B104" t="s">
        <v>37</v>
      </c>
      <c r="C104">
        <v>953</v>
      </c>
      <c r="D104" s="22">
        <v>0.82686253934942289</v>
      </c>
    </row>
    <row r="105" spans="1:4" x14ac:dyDescent="0.25">
      <c r="A105">
        <v>2021</v>
      </c>
      <c r="B105" t="s">
        <v>38</v>
      </c>
      <c r="C105">
        <v>310</v>
      </c>
      <c r="D105" s="22">
        <v>0.83225806451612905</v>
      </c>
    </row>
    <row r="106" spans="1:4" x14ac:dyDescent="0.25">
      <c r="A106">
        <v>2021</v>
      </c>
      <c r="B106" t="s">
        <v>39</v>
      </c>
      <c r="C106">
        <v>532</v>
      </c>
      <c r="D106" s="22">
        <v>0.68421052631578949</v>
      </c>
    </row>
    <row r="107" spans="1:4" x14ac:dyDescent="0.25">
      <c r="A107">
        <v>2021</v>
      </c>
      <c r="B107" t="s">
        <v>40</v>
      </c>
      <c r="C107">
        <v>90</v>
      </c>
      <c r="D107" s="22">
        <v>0.61111111111111116</v>
      </c>
    </row>
    <row r="108" spans="1:4" x14ac:dyDescent="0.25">
      <c r="A108">
        <v>2021</v>
      </c>
      <c r="B108" t="s">
        <v>41</v>
      </c>
      <c r="C108">
        <v>137</v>
      </c>
      <c r="D108" s="22">
        <v>0.67883211678832112</v>
      </c>
    </row>
    <row r="109" spans="1:4" x14ac:dyDescent="0.25">
      <c r="A109">
        <v>2021</v>
      </c>
      <c r="B109" t="s">
        <v>42</v>
      </c>
      <c r="C109">
        <v>607</v>
      </c>
      <c r="D109" s="22">
        <v>0.75617792421746288</v>
      </c>
    </row>
    <row r="110" spans="1:4" x14ac:dyDescent="0.25">
      <c r="A110">
        <v>2021</v>
      </c>
      <c r="B110" t="s">
        <v>43</v>
      </c>
      <c r="C110">
        <v>260</v>
      </c>
      <c r="D110" s="22">
        <v>0.81538461538461537</v>
      </c>
    </row>
    <row r="111" spans="1:4" x14ac:dyDescent="0.25">
      <c r="A111">
        <v>2021</v>
      </c>
      <c r="B111" t="s">
        <v>44</v>
      </c>
      <c r="C111">
        <v>496</v>
      </c>
      <c r="D111" s="22">
        <v>0.77016129032258063</v>
      </c>
    </row>
    <row r="113" spans="1:1" x14ac:dyDescent="0.25">
      <c r="A113" s="16" t="s">
        <v>54</v>
      </c>
    </row>
    <row r="114" spans="1:1" x14ac:dyDescent="0.25">
      <c r="A114" s="15" t="s">
        <v>65</v>
      </c>
    </row>
  </sheetData>
  <hyperlinks>
    <hyperlink ref="C1" location="Contents!A1" display="Return to Contents"/>
  </hyperlinks>
  <pageMargins left="0.7" right="0.7" top="0.75" bottom="0.75" header="0.3" footer="0.3"/>
  <pageSetup scale="58" orientation="portrait" verticalDpi="0" r:id="rId1"/>
  <rowBreaks count="1" manualBreakCount="1">
    <brk id="59"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election activeCell="C1" sqref="C1"/>
    </sheetView>
  </sheetViews>
  <sheetFormatPr defaultRowHeight="15" x14ac:dyDescent="0.25"/>
  <cols>
    <col min="2" max="2" width="24.7109375" customWidth="1"/>
    <col min="4" max="4" width="9.140625" style="22"/>
    <col min="7" max="7" width="18.7109375" customWidth="1"/>
  </cols>
  <sheetData>
    <row r="1" spans="1:7" s="6" customFormat="1" x14ac:dyDescent="0.25">
      <c r="C1" s="14" t="s">
        <v>55</v>
      </c>
      <c r="D1" s="22"/>
    </row>
    <row r="2" spans="1:7" s="6" customFormat="1" x14ac:dyDescent="0.25">
      <c r="D2" s="22"/>
    </row>
    <row r="3" spans="1:7" s="6" customFormat="1" x14ac:dyDescent="0.25">
      <c r="D3" s="22"/>
    </row>
    <row r="4" spans="1:7" x14ac:dyDescent="0.25">
      <c r="A4" s="73" t="s">
        <v>64</v>
      </c>
      <c r="B4" s="73"/>
      <c r="C4" s="73"/>
      <c r="D4" s="73"/>
      <c r="E4" s="73"/>
      <c r="F4" s="73"/>
      <c r="G4" s="73"/>
    </row>
    <row r="6" spans="1:7" x14ac:dyDescent="0.25">
      <c r="A6" t="s">
        <v>17</v>
      </c>
      <c r="B6" t="s">
        <v>18</v>
      </c>
      <c r="C6" t="s">
        <v>28</v>
      </c>
      <c r="D6" s="22" t="s">
        <v>3</v>
      </c>
    </row>
    <row r="7" spans="1:7" x14ac:dyDescent="0.25">
      <c r="A7">
        <v>2016</v>
      </c>
      <c r="B7" t="s">
        <v>22</v>
      </c>
      <c r="C7">
        <v>2452</v>
      </c>
      <c r="D7" s="22">
        <v>0.68026101141924955</v>
      </c>
    </row>
    <row r="8" spans="1:7" x14ac:dyDescent="0.25">
      <c r="A8">
        <v>2016</v>
      </c>
      <c r="B8" t="s">
        <v>23</v>
      </c>
      <c r="C8">
        <v>3388</v>
      </c>
      <c r="D8" s="22">
        <v>0.73730814639905551</v>
      </c>
    </row>
    <row r="9" spans="1:7" x14ac:dyDescent="0.25">
      <c r="A9">
        <v>2016</v>
      </c>
      <c r="B9" t="s">
        <v>24</v>
      </c>
      <c r="C9">
        <v>569</v>
      </c>
      <c r="D9" s="22">
        <v>0.8189806678383128</v>
      </c>
    </row>
    <row r="10" spans="1:7" x14ac:dyDescent="0.25">
      <c r="A10">
        <v>2016</v>
      </c>
      <c r="B10" t="s">
        <v>25</v>
      </c>
      <c r="C10">
        <v>737</v>
      </c>
      <c r="D10" s="22">
        <v>0.66621438263229305</v>
      </c>
    </row>
    <row r="11" spans="1:7" x14ac:dyDescent="0.25">
      <c r="A11">
        <v>2016</v>
      </c>
      <c r="B11" t="s">
        <v>26</v>
      </c>
      <c r="C11">
        <v>603</v>
      </c>
      <c r="D11" s="22">
        <v>0.74626865671641796</v>
      </c>
    </row>
    <row r="12" spans="1:7" x14ac:dyDescent="0.25">
      <c r="A12">
        <v>2016</v>
      </c>
      <c r="B12" t="s">
        <v>48</v>
      </c>
      <c r="C12">
        <v>3174</v>
      </c>
      <c r="D12" s="22">
        <v>0.73660995589161937</v>
      </c>
    </row>
    <row r="14" spans="1:7" x14ac:dyDescent="0.25">
      <c r="A14" s="16" t="s">
        <v>54</v>
      </c>
    </row>
    <row r="15" spans="1:7" x14ac:dyDescent="0.25">
      <c r="A15" s="15" t="s">
        <v>65</v>
      </c>
    </row>
  </sheetData>
  <mergeCells count="1">
    <mergeCell ref="A4:G4"/>
  </mergeCells>
  <hyperlinks>
    <hyperlink ref="C1" location="Contents!A1" display="Return to Contents"/>
  </hyperlinks>
  <pageMargins left="0.7" right="0.7" top="0.75" bottom="0.75" header="0.3" footer="0.3"/>
  <pageSetup scale="70" orientation="portrait" verticalDpi="0" r:id="rId1"/>
  <colBreaks count="1" manualBreakCount="1">
    <brk id="7" max="1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
  <sheetViews>
    <sheetView zoomScale="70" zoomScaleNormal="70" workbookViewId="0">
      <selection activeCell="Q9" sqref="Q9"/>
    </sheetView>
  </sheetViews>
  <sheetFormatPr defaultRowHeight="15" x14ac:dyDescent="0.25"/>
  <cols>
    <col min="1" max="16384" width="9.140625" style="59"/>
  </cols>
  <sheetData>
    <row r="1" spans="1:14" x14ac:dyDescent="0.25">
      <c r="C1" s="60" t="s">
        <v>55</v>
      </c>
      <c r="G1" s="58"/>
    </row>
    <row r="4" spans="1:14" ht="18.75" x14ac:dyDescent="0.3">
      <c r="A4" s="20" t="s">
        <v>52</v>
      </c>
    </row>
    <row r="6" spans="1:14" ht="15.75" x14ac:dyDescent="0.25">
      <c r="A6" s="17" t="s">
        <v>56</v>
      </c>
    </row>
    <row r="8" spans="1:14" ht="15.75" x14ac:dyDescent="0.25">
      <c r="A8" s="18" t="s">
        <v>57</v>
      </c>
    </row>
    <row r="10" spans="1:14" ht="17.25" customHeight="1" x14ac:dyDescent="0.25">
      <c r="A10" s="77" t="s">
        <v>58</v>
      </c>
      <c r="B10" s="77"/>
      <c r="C10" s="77"/>
      <c r="D10" s="77"/>
      <c r="E10" s="77"/>
      <c r="F10" s="77"/>
      <c r="G10" s="77"/>
      <c r="H10" s="77"/>
      <c r="I10" s="77"/>
      <c r="J10" s="77"/>
      <c r="K10" s="77"/>
      <c r="L10" s="77"/>
      <c r="M10" s="77"/>
      <c r="N10" s="61"/>
    </row>
    <row r="11" spans="1:14" ht="15" customHeight="1" x14ac:dyDescent="0.25">
      <c r="A11" s="77"/>
      <c r="B11" s="77"/>
      <c r="C11" s="77"/>
      <c r="D11" s="77"/>
      <c r="E11" s="77"/>
      <c r="F11" s="77"/>
      <c r="G11" s="77"/>
      <c r="H11" s="77"/>
      <c r="I11" s="77"/>
      <c r="J11" s="77"/>
      <c r="K11" s="77"/>
      <c r="L11" s="77"/>
      <c r="M11" s="77"/>
      <c r="N11" s="61"/>
    </row>
    <row r="12" spans="1:14" ht="15" customHeight="1" x14ac:dyDescent="0.25">
      <c r="A12" s="77"/>
      <c r="B12" s="77"/>
      <c r="C12" s="77"/>
      <c r="D12" s="77"/>
      <c r="E12" s="77"/>
      <c r="F12" s="77"/>
      <c r="G12" s="77"/>
      <c r="H12" s="77"/>
      <c r="I12" s="77"/>
      <c r="J12" s="77"/>
      <c r="K12" s="77"/>
      <c r="L12" s="77"/>
      <c r="M12" s="77"/>
      <c r="N12" s="61"/>
    </row>
    <row r="13" spans="1:14" ht="15" customHeight="1" x14ac:dyDescent="0.25">
      <c r="A13" s="77"/>
      <c r="B13" s="77"/>
      <c r="C13" s="77"/>
      <c r="D13" s="77"/>
      <c r="E13" s="77"/>
      <c r="F13" s="77"/>
      <c r="G13" s="77"/>
      <c r="H13" s="77"/>
      <c r="I13" s="77"/>
      <c r="J13" s="77"/>
      <c r="K13" s="77"/>
      <c r="L13" s="77"/>
      <c r="M13" s="77"/>
      <c r="N13" s="61"/>
    </row>
    <row r="14" spans="1:14" ht="15" customHeight="1" x14ac:dyDescent="0.25">
      <c r="A14" s="77"/>
      <c r="B14" s="77"/>
      <c r="C14" s="77"/>
      <c r="D14" s="77"/>
      <c r="E14" s="77"/>
      <c r="F14" s="77"/>
      <c r="G14" s="77"/>
      <c r="H14" s="77"/>
      <c r="I14" s="77"/>
      <c r="J14" s="77"/>
      <c r="K14" s="77"/>
      <c r="L14" s="77"/>
      <c r="M14" s="77"/>
      <c r="N14" s="61"/>
    </row>
    <row r="15" spans="1:14" ht="12.75" customHeight="1" x14ac:dyDescent="0.25">
      <c r="A15" s="77"/>
      <c r="B15" s="77"/>
      <c r="C15" s="77"/>
      <c r="D15" s="77"/>
      <c r="E15" s="77"/>
      <c r="F15" s="77"/>
      <c r="G15" s="77"/>
      <c r="H15" s="77"/>
      <c r="I15" s="77"/>
      <c r="J15" s="77"/>
      <c r="K15" s="77"/>
      <c r="L15" s="77"/>
      <c r="M15" s="77"/>
      <c r="N15" s="61"/>
    </row>
    <row r="16" spans="1:14" ht="12.75" customHeight="1" x14ac:dyDescent="0.25">
      <c r="A16" s="56"/>
      <c r="B16" s="56"/>
      <c r="C16" s="56"/>
      <c r="D16" s="56"/>
      <c r="E16" s="56"/>
      <c r="F16" s="56"/>
      <c r="G16" s="56"/>
      <c r="H16" s="56"/>
      <c r="I16" s="56"/>
      <c r="J16" s="56"/>
      <c r="K16" s="56"/>
      <c r="L16" s="56"/>
      <c r="M16" s="56"/>
      <c r="N16" s="61"/>
    </row>
    <row r="17" spans="1:14" s="65" customFormat="1" ht="47.25" customHeight="1" x14ac:dyDescent="0.25">
      <c r="A17" s="74" t="s">
        <v>85</v>
      </c>
      <c r="B17" s="74"/>
      <c r="C17" s="74"/>
      <c r="D17" s="74"/>
      <c r="E17" s="74"/>
      <c r="F17" s="74"/>
      <c r="G17" s="74"/>
      <c r="H17" s="74"/>
      <c r="I17" s="74"/>
      <c r="J17" s="74"/>
      <c r="K17" s="74"/>
      <c r="L17" s="74"/>
      <c r="M17" s="74"/>
    </row>
    <row r="18" spans="1:14" s="65" customFormat="1" ht="12.75" customHeight="1" x14ac:dyDescent="0.25"/>
    <row r="19" spans="1:14" ht="15" customHeight="1" x14ac:dyDescent="0.25">
      <c r="A19" s="62"/>
      <c r="B19" s="62"/>
      <c r="C19" s="62"/>
      <c r="D19" s="62"/>
      <c r="E19" s="62"/>
      <c r="F19" s="62"/>
      <c r="G19" s="62"/>
      <c r="H19" s="62"/>
      <c r="I19" s="62"/>
      <c r="J19" s="62"/>
      <c r="K19" s="62"/>
      <c r="L19" s="62"/>
      <c r="M19" s="62"/>
      <c r="N19" s="61"/>
    </row>
    <row r="20" spans="1:14" ht="15" customHeight="1" x14ac:dyDescent="0.25">
      <c r="A20" s="78" t="s">
        <v>63</v>
      </c>
      <c r="B20" s="78"/>
      <c r="C20" s="78"/>
      <c r="D20" s="78"/>
      <c r="E20" s="78"/>
      <c r="F20" s="78"/>
      <c r="G20" s="78"/>
      <c r="H20" s="78"/>
      <c r="I20" s="78"/>
      <c r="J20" s="78"/>
      <c r="K20" s="78"/>
      <c r="L20" s="78"/>
      <c r="M20" s="78"/>
      <c r="N20" s="61"/>
    </row>
    <row r="21" spans="1:14" ht="15" customHeight="1" x14ac:dyDescent="0.25">
      <c r="A21" s="78"/>
      <c r="B21" s="78"/>
      <c r="C21" s="78"/>
      <c r="D21" s="78"/>
      <c r="E21" s="78"/>
      <c r="F21" s="78"/>
      <c r="G21" s="78"/>
      <c r="H21" s="78"/>
      <c r="I21" s="78"/>
      <c r="J21" s="78"/>
      <c r="K21" s="78"/>
      <c r="L21" s="78"/>
      <c r="M21" s="78"/>
      <c r="N21" s="61"/>
    </row>
    <row r="22" spans="1:14" ht="15" customHeight="1" x14ac:dyDescent="0.25">
      <c r="A22" s="78"/>
      <c r="B22" s="78"/>
      <c r="C22" s="78"/>
      <c r="D22" s="78"/>
      <c r="E22" s="78"/>
      <c r="F22" s="78"/>
      <c r="G22" s="78"/>
      <c r="H22" s="78"/>
      <c r="I22" s="78"/>
      <c r="J22" s="78"/>
      <c r="K22" s="78"/>
      <c r="L22" s="78"/>
      <c r="M22" s="78"/>
      <c r="N22" s="61"/>
    </row>
    <row r="23" spans="1:14" ht="15" customHeight="1" x14ac:dyDescent="0.25">
      <c r="A23" s="61"/>
      <c r="B23" s="61"/>
      <c r="C23" s="61"/>
      <c r="D23" s="61"/>
      <c r="E23" s="61"/>
      <c r="F23" s="61"/>
      <c r="G23" s="61"/>
      <c r="H23" s="61"/>
      <c r="I23" s="61"/>
      <c r="J23" s="61"/>
      <c r="K23" s="61"/>
      <c r="L23" s="61"/>
      <c r="M23" s="61"/>
      <c r="N23" s="61"/>
    </row>
    <row r="24" spans="1:14" ht="15.75" x14ac:dyDescent="0.25">
      <c r="A24" s="17" t="s">
        <v>59</v>
      </c>
    </row>
    <row r="25" spans="1:14" ht="15.75" x14ac:dyDescent="0.25">
      <c r="A25" s="17"/>
    </row>
    <row r="26" spans="1:14" ht="33.75" customHeight="1" x14ac:dyDescent="0.25">
      <c r="A26" s="82" t="s">
        <v>86</v>
      </c>
      <c r="B26" s="82"/>
      <c r="C26" s="82"/>
      <c r="D26" s="82"/>
      <c r="E26" s="82"/>
      <c r="F26" s="82"/>
      <c r="G26" s="82"/>
      <c r="H26" s="82"/>
      <c r="I26" s="82"/>
      <c r="J26" s="82"/>
      <c r="K26" s="82"/>
      <c r="L26" s="82"/>
      <c r="M26" s="82"/>
    </row>
    <row r="27" spans="1:14" ht="15.75" hidden="1" customHeight="1" x14ac:dyDescent="0.25">
      <c r="A27" s="82"/>
      <c r="B27" s="82"/>
      <c r="C27" s="82"/>
      <c r="D27" s="82"/>
      <c r="E27" s="82"/>
      <c r="F27" s="82"/>
      <c r="G27" s="82"/>
      <c r="H27" s="82"/>
      <c r="I27" s="82"/>
      <c r="J27" s="82"/>
      <c r="K27" s="82"/>
      <c r="L27" s="82"/>
      <c r="M27" s="82"/>
    </row>
    <row r="28" spans="1:14" ht="15.75" x14ac:dyDescent="0.25">
      <c r="A28" s="17"/>
    </row>
    <row r="29" spans="1:14" ht="90" customHeight="1" x14ac:dyDescent="0.25">
      <c r="A29" s="82" t="s">
        <v>87</v>
      </c>
      <c r="B29" s="82"/>
      <c r="C29" s="82"/>
      <c r="D29" s="82"/>
      <c r="E29" s="82"/>
      <c r="F29" s="82"/>
      <c r="G29" s="82"/>
      <c r="H29" s="82"/>
      <c r="I29" s="82"/>
      <c r="J29" s="82"/>
      <c r="K29" s="82"/>
      <c r="L29" s="82"/>
      <c r="M29" s="82"/>
    </row>
    <row r="30" spans="1:14" ht="15.75" customHeight="1" x14ac:dyDescent="0.25">
      <c r="A30" s="82"/>
      <c r="B30" s="82"/>
      <c r="C30" s="82"/>
      <c r="D30" s="82"/>
      <c r="E30" s="82"/>
      <c r="F30" s="82"/>
      <c r="G30" s="82"/>
      <c r="H30" s="82"/>
      <c r="I30" s="82"/>
      <c r="J30" s="82"/>
      <c r="K30" s="82"/>
      <c r="L30" s="82"/>
      <c r="M30" s="82"/>
    </row>
    <row r="32" spans="1:14" s="19" customFormat="1" ht="15.75" customHeight="1" x14ac:dyDescent="0.25">
      <c r="A32" s="80" t="s">
        <v>60</v>
      </c>
      <c r="B32" s="80"/>
      <c r="C32" s="80"/>
      <c r="D32" s="80"/>
      <c r="E32" s="80"/>
      <c r="F32" s="80"/>
      <c r="G32" s="80"/>
      <c r="H32" s="80"/>
      <c r="I32" s="80"/>
      <c r="J32" s="80"/>
      <c r="K32" s="80"/>
      <c r="L32" s="80"/>
      <c r="M32" s="80"/>
    </row>
    <row r="33" spans="1:13" ht="15" customHeight="1" x14ac:dyDescent="0.25">
      <c r="A33" s="80"/>
      <c r="B33" s="80"/>
      <c r="C33" s="80"/>
      <c r="D33" s="80"/>
      <c r="E33" s="80"/>
      <c r="F33" s="80"/>
      <c r="G33" s="80"/>
      <c r="H33" s="80"/>
      <c r="I33" s="80"/>
      <c r="J33" s="80"/>
      <c r="K33" s="80"/>
      <c r="L33" s="80"/>
      <c r="M33" s="80"/>
    </row>
    <row r="34" spans="1:13" ht="15" customHeight="1" x14ac:dyDescent="0.25">
      <c r="A34" s="80"/>
      <c r="B34" s="80"/>
      <c r="C34" s="80"/>
      <c r="D34" s="80"/>
      <c r="E34" s="80"/>
      <c r="F34" s="80"/>
      <c r="G34" s="80"/>
      <c r="H34" s="80"/>
      <c r="I34" s="80"/>
      <c r="J34" s="80"/>
      <c r="K34" s="80"/>
      <c r="L34" s="80"/>
      <c r="M34" s="80"/>
    </row>
    <row r="35" spans="1:13" ht="24" customHeight="1" x14ac:dyDescent="0.25">
      <c r="A35" s="80"/>
      <c r="B35" s="80"/>
      <c r="C35" s="80"/>
      <c r="D35" s="80"/>
      <c r="E35" s="80"/>
      <c r="F35" s="80"/>
      <c r="G35" s="80"/>
      <c r="H35" s="80"/>
      <c r="I35" s="80"/>
      <c r="J35" s="80"/>
      <c r="K35" s="80"/>
      <c r="L35" s="80"/>
      <c r="M35" s="80"/>
    </row>
    <row r="37" spans="1:13" ht="17.25" customHeight="1" x14ac:dyDescent="0.25">
      <c r="A37" s="82" t="s">
        <v>88</v>
      </c>
      <c r="B37" s="82"/>
      <c r="C37" s="82"/>
      <c r="D37" s="82"/>
      <c r="E37" s="82"/>
      <c r="F37" s="82"/>
      <c r="G37" s="82"/>
      <c r="H37" s="82"/>
      <c r="I37" s="82"/>
      <c r="J37" s="82"/>
      <c r="K37" s="82"/>
      <c r="L37" s="82"/>
      <c r="M37" s="82"/>
    </row>
    <row r="38" spans="1:13" ht="81.75" customHeight="1" x14ac:dyDescent="0.25">
      <c r="A38" s="82"/>
      <c r="B38" s="82"/>
      <c r="C38" s="82"/>
      <c r="D38" s="82"/>
      <c r="E38" s="82"/>
      <c r="F38" s="82"/>
      <c r="G38" s="82"/>
      <c r="H38" s="82"/>
      <c r="I38" s="82"/>
      <c r="J38" s="82"/>
      <c r="K38" s="82"/>
      <c r="L38" s="82"/>
      <c r="M38" s="82"/>
    </row>
    <row r="39" spans="1:13" ht="21.75" customHeight="1" x14ac:dyDescent="0.25">
      <c r="A39" s="63"/>
      <c r="B39" s="63"/>
      <c r="C39" s="63"/>
      <c r="D39" s="63"/>
      <c r="E39" s="63"/>
      <c r="F39" s="63"/>
      <c r="G39" s="63"/>
      <c r="H39" s="63"/>
      <c r="I39" s="63"/>
      <c r="J39" s="63"/>
      <c r="K39" s="63"/>
      <c r="L39" s="63"/>
      <c r="M39" s="63"/>
    </row>
    <row r="40" spans="1:13" ht="15.75" customHeight="1" x14ac:dyDescent="0.25">
      <c r="A40" s="80" t="s">
        <v>78</v>
      </c>
      <c r="B40" s="80"/>
      <c r="C40" s="80"/>
      <c r="D40" s="80"/>
      <c r="E40" s="80"/>
      <c r="F40" s="80"/>
      <c r="G40" s="80"/>
      <c r="H40" s="80"/>
      <c r="I40" s="80"/>
      <c r="J40" s="80"/>
      <c r="K40" s="80"/>
      <c r="L40" s="80"/>
      <c r="M40" s="80"/>
    </row>
    <row r="41" spans="1:13" x14ac:dyDescent="0.25">
      <c r="A41" s="80"/>
      <c r="B41" s="80"/>
      <c r="C41" s="80"/>
      <c r="D41" s="80"/>
      <c r="E41" s="80"/>
      <c r="F41" s="80"/>
      <c r="G41" s="80"/>
      <c r="H41" s="80"/>
      <c r="I41" s="80"/>
      <c r="J41" s="80"/>
      <c r="K41" s="80"/>
      <c r="L41" s="80"/>
      <c r="M41" s="80"/>
    </row>
    <row r="42" spans="1:13" x14ac:dyDescent="0.25">
      <c r="A42" s="80"/>
      <c r="B42" s="80"/>
      <c r="C42" s="80"/>
      <c r="D42" s="80"/>
      <c r="E42" s="80"/>
      <c r="F42" s="80"/>
      <c r="G42" s="80"/>
      <c r="H42" s="80"/>
      <c r="I42" s="80"/>
      <c r="J42" s="80"/>
      <c r="K42" s="80"/>
      <c r="L42" s="80"/>
      <c r="M42" s="80"/>
    </row>
    <row r="43" spans="1:13" x14ac:dyDescent="0.25">
      <c r="A43" s="80"/>
      <c r="B43" s="80"/>
      <c r="C43" s="80"/>
      <c r="D43" s="80"/>
      <c r="E43" s="80"/>
      <c r="F43" s="80"/>
      <c r="G43" s="80"/>
      <c r="H43" s="80"/>
      <c r="I43" s="80"/>
      <c r="J43" s="80"/>
      <c r="K43" s="80"/>
      <c r="L43" s="80"/>
      <c r="M43" s="80"/>
    </row>
    <row r="44" spans="1:13" x14ac:dyDescent="0.25">
      <c r="A44" s="80"/>
      <c r="B44" s="80"/>
      <c r="C44" s="80"/>
      <c r="D44" s="80"/>
      <c r="E44" s="80"/>
      <c r="F44" s="80"/>
      <c r="G44" s="80"/>
      <c r="H44" s="80"/>
      <c r="I44" s="80"/>
      <c r="J44" s="80"/>
      <c r="K44" s="80"/>
      <c r="L44" s="80"/>
      <c r="M44" s="80"/>
    </row>
    <row r="45" spans="1:13" ht="35.25" customHeight="1" x14ac:dyDescent="0.25">
      <c r="A45" s="80"/>
      <c r="B45" s="80"/>
      <c r="C45" s="80"/>
      <c r="D45" s="80"/>
      <c r="E45" s="80"/>
      <c r="F45" s="80"/>
      <c r="G45" s="80"/>
      <c r="H45" s="80"/>
      <c r="I45" s="80"/>
      <c r="J45" s="80"/>
      <c r="K45" s="80"/>
      <c r="L45" s="80"/>
      <c r="M45" s="80"/>
    </row>
    <row r="46" spans="1:13" ht="23.25" customHeight="1" x14ac:dyDescent="0.25">
      <c r="A46" s="57"/>
      <c r="B46" s="57"/>
      <c r="C46" s="57"/>
      <c r="D46" s="57"/>
      <c r="E46" s="57"/>
      <c r="F46" s="57"/>
      <c r="G46" s="57"/>
      <c r="H46" s="57"/>
      <c r="I46" s="57"/>
      <c r="J46" s="57"/>
      <c r="K46" s="57"/>
      <c r="L46" s="57"/>
      <c r="M46" s="57"/>
    </row>
    <row r="47" spans="1:13" ht="50.25" customHeight="1" x14ac:dyDescent="0.25">
      <c r="A47" s="79" t="s">
        <v>79</v>
      </c>
      <c r="B47" s="79"/>
      <c r="C47" s="79"/>
      <c r="D47" s="79"/>
      <c r="E47" s="79"/>
      <c r="F47" s="79"/>
      <c r="G47" s="79"/>
      <c r="H47" s="79"/>
      <c r="I47" s="79"/>
      <c r="J47" s="79"/>
      <c r="K47" s="79"/>
      <c r="L47" s="79"/>
      <c r="M47" s="79"/>
    </row>
    <row r="48" spans="1:13" ht="78" customHeight="1" x14ac:dyDescent="0.25">
      <c r="A48" s="79"/>
      <c r="B48" s="79"/>
      <c r="C48" s="79"/>
      <c r="D48" s="79"/>
      <c r="E48" s="79"/>
      <c r="F48" s="79"/>
      <c r="G48" s="79"/>
      <c r="H48" s="79"/>
      <c r="I48" s="79"/>
      <c r="J48" s="79"/>
      <c r="K48" s="79"/>
      <c r="L48" s="79"/>
      <c r="M48" s="79"/>
    </row>
    <row r="50" spans="1:13" ht="15.75" customHeight="1" x14ac:dyDescent="0.25">
      <c r="A50" s="80" t="s">
        <v>80</v>
      </c>
      <c r="B50" s="80"/>
      <c r="C50" s="80"/>
      <c r="D50" s="80"/>
      <c r="E50" s="80"/>
      <c r="F50" s="80"/>
      <c r="G50" s="80"/>
      <c r="H50" s="80"/>
      <c r="I50" s="80"/>
      <c r="J50" s="80"/>
      <c r="K50" s="80"/>
      <c r="L50" s="80"/>
      <c r="M50" s="80"/>
    </row>
    <row r="51" spans="1:13" ht="78" customHeight="1" x14ac:dyDescent="0.25">
      <c r="A51" s="80"/>
      <c r="B51" s="80"/>
      <c r="C51" s="80"/>
      <c r="D51" s="80"/>
      <c r="E51" s="80"/>
      <c r="F51" s="80"/>
      <c r="G51" s="80"/>
      <c r="H51" s="80"/>
      <c r="I51" s="80"/>
      <c r="J51" s="80"/>
      <c r="K51" s="80"/>
      <c r="L51" s="80"/>
      <c r="M51" s="80"/>
    </row>
    <row r="53" spans="1:13" ht="17.25" customHeight="1" x14ac:dyDescent="0.25">
      <c r="A53" s="81" t="s">
        <v>82</v>
      </c>
      <c r="B53" s="81"/>
      <c r="C53" s="81"/>
      <c r="D53" s="81"/>
      <c r="E53" s="81"/>
      <c r="F53" s="81"/>
      <c r="G53" s="81"/>
      <c r="H53" s="81"/>
      <c r="I53" s="81"/>
      <c r="J53" s="81"/>
      <c r="K53" s="81"/>
      <c r="L53" s="81"/>
      <c r="M53" s="81"/>
    </row>
    <row r="54" spans="1:13" ht="15" customHeight="1" x14ac:dyDescent="0.25">
      <c r="A54" s="81"/>
      <c r="B54" s="81"/>
      <c r="C54" s="81"/>
      <c r="D54" s="81"/>
      <c r="E54" s="81"/>
      <c r="F54" s="81"/>
      <c r="G54" s="81"/>
      <c r="H54" s="81"/>
      <c r="I54" s="81"/>
      <c r="J54" s="81"/>
      <c r="K54" s="81"/>
      <c r="L54" s="81"/>
      <c r="M54" s="81"/>
    </row>
    <row r="55" spans="1:13" ht="15" customHeight="1" x14ac:dyDescent="0.25">
      <c r="A55" s="81"/>
      <c r="B55" s="81"/>
      <c r="C55" s="81"/>
      <c r="D55" s="81"/>
      <c r="E55" s="81"/>
      <c r="F55" s="81"/>
      <c r="G55" s="81"/>
      <c r="H55" s="81"/>
      <c r="I55" s="81"/>
      <c r="J55" s="81"/>
      <c r="K55" s="81"/>
      <c r="L55" s="81"/>
      <c r="M55" s="81"/>
    </row>
    <row r="56" spans="1:13" x14ac:dyDescent="0.25">
      <c r="A56" s="81"/>
      <c r="B56" s="81"/>
      <c r="C56" s="81"/>
      <c r="D56" s="81"/>
      <c r="E56" s="81"/>
      <c r="F56" s="81"/>
      <c r="G56" s="81"/>
      <c r="H56" s="81"/>
      <c r="I56" s="81"/>
      <c r="J56" s="81"/>
      <c r="K56" s="81"/>
      <c r="L56" s="81"/>
      <c r="M56" s="81"/>
    </row>
    <row r="57" spans="1:13" x14ac:dyDescent="0.25">
      <c r="A57" s="81"/>
      <c r="B57" s="81"/>
      <c r="C57" s="81"/>
      <c r="D57" s="81"/>
      <c r="E57" s="81"/>
      <c r="F57" s="81"/>
      <c r="G57" s="81"/>
      <c r="H57" s="81"/>
      <c r="I57" s="81"/>
      <c r="J57" s="81"/>
      <c r="K57" s="81"/>
      <c r="L57" s="81"/>
      <c r="M57" s="81"/>
    </row>
    <row r="59" spans="1:13" ht="15.75" customHeight="1" x14ac:dyDescent="0.25">
      <c r="A59" s="80" t="s">
        <v>81</v>
      </c>
      <c r="B59" s="80"/>
      <c r="C59" s="80"/>
      <c r="D59" s="80"/>
      <c r="E59" s="80"/>
      <c r="F59" s="80"/>
      <c r="G59" s="80"/>
      <c r="H59" s="80"/>
      <c r="I59" s="80"/>
      <c r="J59" s="80"/>
      <c r="K59" s="80"/>
      <c r="L59" s="80"/>
      <c r="M59" s="80"/>
    </row>
    <row r="60" spans="1:13" x14ac:dyDescent="0.25">
      <c r="A60" s="80"/>
      <c r="B60" s="80"/>
      <c r="C60" s="80"/>
      <c r="D60" s="80"/>
      <c r="E60" s="80"/>
      <c r="F60" s="80"/>
      <c r="G60" s="80"/>
      <c r="H60" s="80"/>
      <c r="I60" s="80"/>
      <c r="J60" s="80"/>
      <c r="K60" s="80"/>
      <c r="L60" s="80"/>
      <c r="M60" s="80"/>
    </row>
    <row r="61" spans="1:13" x14ac:dyDescent="0.25">
      <c r="A61" s="80"/>
      <c r="B61" s="80"/>
      <c r="C61" s="80"/>
      <c r="D61" s="80"/>
      <c r="E61" s="80"/>
      <c r="F61" s="80"/>
      <c r="G61" s="80"/>
      <c r="H61" s="80"/>
      <c r="I61" s="80"/>
      <c r="J61" s="80"/>
      <c r="K61" s="80"/>
      <c r="L61" s="80"/>
      <c r="M61" s="80"/>
    </row>
    <row r="62" spans="1:13" x14ac:dyDescent="0.25">
      <c r="A62" s="80"/>
      <c r="B62" s="80"/>
      <c r="C62" s="80"/>
      <c r="D62" s="80"/>
      <c r="E62" s="80"/>
      <c r="F62" s="80"/>
      <c r="G62" s="80"/>
      <c r="H62" s="80"/>
      <c r="I62" s="80"/>
      <c r="J62" s="80"/>
      <c r="K62" s="80"/>
      <c r="L62" s="80"/>
      <c r="M62" s="80"/>
    </row>
    <row r="63" spans="1:13" x14ac:dyDescent="0.25">
      <c r="A63" s="80"/>
      <c r="B63" s="80"/>
      <c r="C63" s="80"/>
      <c r="D63" s="80"/>
      <c r="E63" s="80"/>
      <c r="F63" s="80"/>
      <c r="G63" s="80"/>
      <c r="H63" s="80"/>
      <c r="I63" s="80"/>
      <c r="J63" s="80"/>
      <c r="K63" s="80"/>
      <c r="L63" s="80"/>
      <c r="M63" s="80"/>
    </row>
    <row r="64" spans="1:13" x14ac:dyDescent="0.25">
      <c r="A64" s="80"/>
      <c r="B64" s="80"/>
      <c r="C64" s="80"/>
      <c r="D64" s="80"/>
      <c r="E64" s="80"/>
      <c r="F64" s="80"/>
      <c r="G64" s="80"/>
      <c r="H64" s="80"/>
      <c r="I64" s="80"/>
      <c r="J64" s="80"/>
      <c r="K64" s="80"/>
      <c r="L64" s="80"/>
      <c r="M64" s="80"/>
    </row>
    <row r="65" spans="1:13" ht="22.5" customHeight="1" x14ac:dyDescent="0.25">
      <c r="A65" s="80"/>
      <c r="B65" s="80"/>
      <c r="C65" s="80"/>
      <c r="D65" s="80"/>
      <c r="E65" s="80"/>
      <c r="F65" s="80"/>
      <c r="G65" s="80"/>
      <c r="H65" s="80"/>
      <c r="I65" s="80"/>
      <c r="J65" s="80"/>
      <c r="K65" s="80"/>
      <c r="L65" s="80"/>
      <c r="M65" s="80"/>
    </row>
    <row r="66" spans="1:13" ht="22.5" customHeight="1" x14ac:dyDescent="0.25">
      <c r="A66" s="57"/>
      <c r="B66" s="57"/>
      <c r="C66" s="57"/>
      <c r="D66" s="57"/>
      <c r="E66" s="57"/>
      <c r="F66" s="57"/>
      <c r="G66" s="57"/>
      <c r="H66" s="57"/>
      <c r="I66" s="57"/>
      <c r="J66" s="57"/>
      <c r="K66" s="57"/>
      <c r="L66" s="57"/>
      <c r="M66" s="57"/>
    </row>
    <row r="67" spans="1:13" ht="22.5" customHeight="1" x14ac:dyDescent="0.25">
      <c r="A67" s="82" t="s">
        <v>89</v>
      </c>
      <c r="B67" s="82"/>
      <c r="C67" s="82"/>
      <c r="D67" s="82"/>
      <c r="E67" s="82"/>
      <c r="F67" s="82"/>
      <c r="G67" s="82"/>
      <c r="H67" s="82"/>
      <c r="I67" s="82"/>
      <c r="J67" s="82"/>
      <c r="K67" s="82"/>
      <c r="L67" s="82"/>
      <c r="M67" s="82"/>
    </row>
    <row r="68" spans="1:13" ht="77.25" customHeight="1" x14ac:dyDescent="0.25">
      <c r="A68" s="82"/>
      <c r="B68" s="82"/>
      <c r="C68" s="82"/>
      <c r="D68" s="82"/>
      <c r="E68" s="82"/>
      <c r="F68" s="82"/>
      <c r="G68" s="82"/>
      <c r="H68" s="82"/>
      <c r="I68" s="82"/>
      <c r="J68" s="82"/>
      <c r="K68" s="82"/>
      <c r="L68" s="82"/>
      <c r="M68" s="82"/>
    </row>
    <row r="69" spans="1:13" ht="18" customHeight="1" x14ac:dyDescent="0.25"/>
    <row r="70" spans="1:13" ht="15.75" customHeight="1" x14ac:dyDescent="0.25">
      <c r="A70" s="79" t="s">
        <v>83</v>
      </c>
      <c r="B70" s="79"/>
      <c r="C70" s="79"/>
      <c r="D70" s="79"/>
      <c r="E70" s="79"/>
      <c r="F70" s="79"/>
      <c r="G70" s="79"/>
      <c r="H70" s="79"/>
      <c r="I70" s="79"/>
      <c r="J70" s="79"/>
      <c r="K70" s="79"/>
      <c r="L70" s="79"/>
      <c r="M70" s="79"/>
    </row>
    <row r="71" spans="1:13" ht="15" customHeight="1" x14ac:dyDescent="0.25">
      <c r="A71" s="79"/>
      <c r="B71" s="79"/>
      <c r="C71" s="79"/>
      <c r="D71" s="79"/>
      <c r="E71" s="79"/>
      <c r="F71" s="79"/>
      <c r="G71" s="79"/>
      <c r="H71" s="79"/>
      <c r="I71" s="79"/>
      <c r="J71" s="79"/>
      <c r="K71" s="79"/>
      <c r="L71" s="79"/>
      <c r="M71" s="79"/>
    </row>
    <row r="72" spans="1:13" x14ac:dyDescent="0.25">
      <c r="A72" s="79"/>
      <c r="B72" s="79"/>
      <c r="C72" s="79"/>
      <c r="D72" s="79"/>
      <c r="E72" s="79"/>
      <c r="F72" s="79"/>
      <c r="G72" s="79"/>
      <c r="H72" s="79"/>
      <c r="I72" s="79"/>
      <c r="J72" s="79"/>
      <c r="K72" s="79"/>
      <c r="L72" s="79"/>
      <c r="M72" s="79"/>
    </row>
    <row r="73" spans="1:13" x14ac:dyDescent="0.25">
      <c r="A73" s="79"/>
      <c r="B73" s="79"/>
      <c r="C73" s="79"/>
      <c r="D73" s="79"/>
      <c r="E73" s="79"/>
      <c r="F73" s="79"/>
      <c r="G73" s="79"/>
      <c r="H73" s="79"/>
      <c r="I73" s="79"/>
      <c r="J73" s="79"/>
      <c r="K73" s="79"/>
      <c r="L73" s="79"/>
      <c r="M73" s="79"/>
    </row>
    <row r="74" spans="1:13" x14ac:dyDescent="0.25">
      <c r="A74" s="79"/>
      <c r="B74" s="79"/>
      <c r="C74" s="79"/>
      <c r="D74" s="79"/>
      <c r="E74" s="79"/>
      <c r="F74" s="79"/>
      <c r="G74" s="79"/>
      <c r="H74" s="79"/>
      <c r="I74" s="79"/>
      <c r="J74" s="79"/>
      <c r="K74" s="79"/>
      <c r="L74" s="79"/>
      <c r="M74" s="79"/>
    </row>
    <row r="75" spans="1:13" ht="15.75" customHeight="1" x14ac:dyDescent="0.25">
      <c r="A75" s="79"/>
      <c r="B75" s="79"/>
      <c r="C75" s="79"/>
      <c r="D75" s="79"/>
      <c r="E75" s="79"/>
      <c r="F75" s="79"/>
      <c r="G75" s="79"/>
      <c r="H75" s="79"/>
      <c r="I75" s="79"/>
      <c r="J75" s="79"/>
      <c r="K75" s="79"/>
      <c r="L75" s="79"/>
      <c r="M75" s="79"/>
    </row>
    <row r="76" spans="1:13" ht="14.25" customHeight="1" x14ac:dyDescent="0.25">
      <c r="A76" s="79"/>
      <c r="B76" s="79"/>
      <c r="C76" s="79"/>
      <c r="D76" s="79"/>
      <c r="E76" s="79"/>
      <c r="F76" s="79"/>
      <c r="G76" s="79"/>
      <c r="H76" s="79"/>
      <c r="I76" s="79"/>
      <c r="J76" s="79"/>
      <c r="K76" s="79"/>
      <c r="L76" s="79"/>
      <c r="M76" s="79"/>
    </row>
    <row r="77" spans="1:13" ht="27" customHeight="1" x14ac:dyDescent="0.25">
      <c r="A77" s="79"/>
      <c r="B77" s="79"/>
      <c r="C77" s="79"/>
      <c r="D77" s="79"/>
      <c r="E77" s="79"/>
      <c r="F77" s="79"/>
      <c r="G77" s="79"/>
      <c r="H77" s="79"/>
      <c r="I77" s="79"/>
      <c r="J77" s="79"/>
      <c r="K77" s="79"/>
      <c r="L77" s="79"/>
      <c r="M77" s="79"/>
    </row>
    <row r="78" spans="1:13" ht="15" customHeight="1" x14ac:dyDescent="0.25">
      <c r="A78" s="64"/>
      <c r="B78" s="64"/>
      <c r="C78" s="64"/>
      <c r="D78" s="64"/>
      <c r="E78" s="64"/>
      <c r="F78" s="64"/>
      <c r="G78" s="64"/>
      <c r="H78" s="64"/>
      <c r="I78" s="64"/>
      <c r="J78" s="64"/>
      <c r="K78" s="64"/>
      <c r="L78" s="64"/>
      <c r="M78" s="64"/>
    </row>
    <row r="79" spans="1:13" ht="15" customHeight="1" x14ac:dyDescent="0.25">
      <c r="A79" s="17" t="s">
        <v>61</v>
      </c>
    </row>
    <row r="80" spans="1:13" ht="17.25" customHeight="1" x14ac:dyDescent="0.25"/>
    <row r="81" spans="1:13" ht="15" customHeight="1" x14ac:dyDescent="0.25">
      <c r="A81" s="75" t="s">
        <v>84</v>
      </c>
      <c r="B81" s="75"/>
      <c r="C81" s="75"/>
      <c r="D81" s="75"/>
      <c r="E81" s="75"/>
      <c r="F81" s="75"/>
      <c r="G81" s="75"/>
      <c r="H81" s="75"/>
      <c r="I81" s="75"/>
      <c r="J81" s="75"/>
      <c r="K81" s="75"/>
      <c r="L81" s="75"/>
      <c r="M81" s="75"/>
    </row>
    <row r="82" spans="1:13" ht="15" customHeight="1" x14ac:dyDescent="0.25">
      <c r="A82" s="75"/>
      <c r="B82" s="75"/>
      <c r="C82" s="75"/>
      <c r="D82" s="75"/>
      <c r="E82" s="75"/>
      <c r="F82" s="75"/>
      <c r="G82" s="75"/>
      <c r="H82" s="75"/>
      <c r="I82" s="75"/>
      <c r="J82" s="75"/>
      <c r="K82" s="75"/>
      <c r="L82" s="75"/>
      <c r="M82" s="75"/>
    </row>
    <row r="83" spans="1:13" ht="15" customHeight="1" x14ac:dyDescent="0.25">
      <c r="A83" s="75"/>
      <c r="B83" s="75"/>
      <c r="C83" s="75"/>
      <c r="D83" s="75"/>
      <c r="E83" s="75"/>
      <c r="F83" s="75"/>
      <c r="G83" s="75"/>
      <c r="H83" s="75"/>
      <c r="I83" s="75"/>
      <c r="J83" s="75"/>
      <c r="K83" s="75"/>
      <c r="L83" s="75"/>
      <c r="M83" s="75"/>
    </row>
    <row r="84" spans="1:13" ht="15" customHeight="1" x14ac:dyDescent="0.25">
      <c r="A84" s="75"/>
      <c r="B84" s="75"/>
      <c r="C84" s="75"/>
      <c r="D84" s="75"/>
      <c r="E84" s="75"/>
      <c r="F84" s="75"/>
      <c r="G84" s="75"/>
      <c r="H84" s="75"/>
      <c r="I84" s="75"/>
      <c r="J84" s="75"/>
      <c r="K84" s="75"/>
      <c r="L84" s="75"/>
      <c r="M84" s="75"/>
    </row>
    <row r="85" spans="1:13" ht="4.5" customHeight="1" x14ac:dyDescent="0.25">
      <c r="A85" s="75"/>
      <c r="B85" s="75"/>
      <c r="C85" s="75"/>
      <c r="D85" s="75"/>
      <c r="E85" s="75"/>
      <c r="F85" s="75"/>
      <c r="G85" s="75"/>
      <c r="H85" s="75"/>
      <c r="I85" s="75"/>
      <c r="J85" s="75"/>
      <c r="K85" s="75"/>
      <c r="L85" s="75"/>
      <c r="M85" s="75"/>
    </row>
    <row r="86" spans="1:13" ht="15" customHeight="1" x14ac:dyDescent="0.25">
      <c r="A86" s="54"/>
      <c r="B86" s="54"/>
      <c r="C86" s="54"/>
      <c r="D86" s="54"/>
      <c r="E86" s="54"/>
      <c r="F86" s="54"/>
      <c r="G86" s="54"/>
      <c r="H86" s="54"/>
      <c r="I86" s="54"/>
      <c r="J86" s="54"/>
      <c r="K86" s="54"/>
      <c r="L86" s="54"/>
      <c r="M86" s="54"/>
    </row>
    <row r="87" spans="1:13" ht="15.75" customHeight="1" x14ac:dyDescent="0.25">
      <c r="A87" s="76" t="s">
        <v>62</v>
      </c>
      <c r="B87" s="76"/>
      <c r="C87" s="76"/>
      <c r="D87" s="76"/>
      <c r="E87" s="76"/>
      <c r="F87" s="76"/>
      <c r="G87" s="76"/>
      <c r="H87" s="76"/>
      <c r="I87" s="76"/>
      <c r="J87" s="76"/>
      <c r="K87" s="76"/>
      <c r="L87" s="76"/>
      <c r="M87" s="76"/>
    </row>
    <row r="88" spans="1:13" ht="72" customHeight="1" x14ac:dyDescent="0.25">
      <c r="A88" s="76"/>
      <c r="B88" s="76"/>
      <c r="C88" s="76"/>
      <c r="D88" s="76"/>
      <c r="E88" s="76"/>
      <c r="F88" s="76"/>
      <c r="G88" s="76"/>
      <c r="H88" s="76"/>
      <c r="I88" s="76"/>
      <c r="J88" s="76"/>
      <c r="K88" s="76"/>
      <c r="L88" s="76"/>
      <c r="M88" s="76"/>
    </row>
    <row r="89" spans="1:13" ht="90.75" customHeight="1" x14ac:dyDescent="0.25">
      <c r="A89" s="55"/>
      <c r="B89" s="55"/>
      <c r="C89" s="55"/>
      <c r="D89" s="55"/>
      <c r="E89" s="55"/>
      <c r="F89" s="55"/>
      <c r="G89" s="55"/>
      <c r="H89" s="55"/>
      <c r="I89" s="55"/>
      <c r="J89" s="55"/>
      <c r="K89" s="55"/>
      <c r="L89" s="55"/>
      <c r="M89" s="55"/>
    </row>
    <row r="90" spans="1:13" ht="15.75" customHeight="1" x14ac:dyDescent="0.25">
      <c r="A90" s="55"/>
      <c r="B90" s="55"/>
      <c r="C90" s="55"/>
      <c r="D90" s="55"/>
      <c r="E90" s="55"/>
      <c r="F90" s="55"/>
      <c r="G90" s="55"/>
      <c r="H90" s="55"/>
      <c r="I90" s="55"/>
      <c r="J90" s="55"/>
      <c r="K90" s="55"/>
      <c r="L90" s="55"/>
      <c r="M90" s="55"/>
    </row>
    <row r="91" spans="1:13" ht="15" customHeight="1" x14ac:dyDescent="0.25">
      <c r="A91" s="55"/>
      <c r="B91" s="55"/>
      <c r="C91" s="55"/>
      <c r="D91" s="55"/>
      <c r="E91" s="55"/>
      <c r="F91" s="55"/>
      <c r="G91" s="55"/>
      <c r="H91" s="55"/>
      <c r="I91" s="55"/>
      <c r="J91" s="55"/>
      <c r="K91" s="55"/>
      <c r="L91" s="55"/>
      <c r="M91" s="55"/>
    </row>
    <row r="92" spans="1:13" ht="15.75" customHeight="1" x14ac:dyDescent="0.25"/>
    <row r="93" spans="1:13" ht="15" customHeight="1" x14ac:dyDescent="0.25"/>
  </sheetData>
  <mergeCells count="16">
    <mergeCell ref="A17:M17"/>
    <mergeCell ref="A81:M85"/>
    <mergeCell ref="A87:M88"/>
    <mergeCell ref="A10:M15"/>
    <mergeCell ref="A20:M22"/>
    <mergeCell ref="A70:M77"/>
    <mergeCell ref="A59:M65"/>
    <mergeCell ref="A32:M35"/>
    <mergeCell ref="A40:M45"/>
    <mergeCell ref="A50:M51"/>
    <mergeCell ref="A53:M57"/>
    <mergeCell ref="A26:M27"/>
    <mergeCell ref="A29:M30"/>
    <mergeCell ref="A37:M38"/>
    <mergeCell ref="A47:M48"/>
    <mergeCell ref="A67:M68"/>
  </mergeCells>
  <hyperlinks>
    <hyperlink ref="C1" location="Contents!A1" display="Return to Contents"/>
  </hyperlinks>
  <pageMargins left="0.7" right="0.7" top="0.75" bottom="0.75" header="0.3" footer="0.3"/>
  <pageSetup scale="6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2EC6B6C-51CD-4966-A70E-E1D067F61541}"/>
</file>

<file path=customXml/itemProps2.xml><?xml version="1.0" encoding="utf-8"?>
<ds:datastoreItem xmlns:ds="http://schemas.openxmlformats.org/officeDocument/2006/customXml" ds:itemID="{7B7B44A0-7056-4217-8567-65A56853B907}"/>
</file>

<file path=customXml/itemProps3.xml><?xml version="1.0" encoding="utf-8"?>
<ds:datastoreItem xmlns:ds="http://schemas.openxmlformats.org/officeDocument/2006/customXml" ds:itemID="{B30559D1-E646-4471-A83B-6956BE254B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Contents</vt:lpstr>
      <vt:lpstr>1. RetGrad - All Publics</vt:lpstr>
      <vt:lpstr>2. RetGrad by Pub Instn </vt:lpstr>
      <vt:lpstr>3. RetGrad by RaceGen - Pub </vt:lpstr>
      <vt:lpstr>4. RetGrad - All MICUAs</vt:lpstr>
      <vt:lpstr>5. RetGrad by MICUA Instn</vt:lpstr>
      <vt:lpstr>6. 6yr Grad by RaceGen - MICUA </vt:lpstr>
      <vt:lpstr>7. Technical Notes</vt:lpstr>
      <vt:lpstr>'1. RetGrad - All Publics'!Print_Area</vt:lpstr>
      <vt:lpstr>'2. RetGrad by Pub Instn '!Print_Area</vt:lpstr>
      <vt:lpstr>'3. RetGrad by RaceGen - Pub '!Print_Area</vt:lpstr>
      <vt:lpstr>'4. RetGrad - All MICUAs'!Print_Area</vt:lpstr>
      <vt:lpstr>'5. RetGrad by MICUA Instn'!Print_Area</vt:lpstr>
      <vt:lpstr>'6. 6yr Grad by RaceGen - MICUA '!Print_Area</vt:lpstr>
      <vt:lpstr>'7. Technical Notes'!Print_Area</vt:lpstr>
      <vt:lpstr>Contents!Print_Area</vt:lpstr>
      <vt:lpstr>'2. RetGrad by Pub Instn '!Print_Titles</vt:lpstr>
      <vt:lpstr>'3. RetGrad by RaceGen - Pub '!Print_Titles</vt:lpstr>
      <vt:lpstr>'5. RetGrad by MICUA Instn'!Print_Titles</vt:lpstr>
      <vt:lpstr>'7. Technical Notes'!Print_Titles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2023-11-13T14:03:14Z</dcterms:created>
  <dcterms:modified xsi:type="dcterms:W3CDTF">2023-11-13T14:03:21Z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