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128"/>
  </bookViews>
  <sheets>
    <sheet name="Introduction and Technical Not " sheetId="7" r:id="rId1"/>
    <sheet name="UNDERGRADUATE TRANSFER TO FOUR " sheetId="1" r:id="rId2"/>
    <sheet name="TRANSFERTOFOURYRS-FULLTIME" sheetId="2" r:id="rId3"/>
    <sheet name="TRANSFERTOFOURYRS-PARTTIME" sheetId="3" r:id="rId4"/>
    <sheet name="UNDERGRADUATE TRANSFER TO COMMU" sheetId="4" r:id="rId5"/>
    <sheet name="TRANSFERTOCOMMUNITYCOLLEGES-FT" sheetId="5" r:id="rId6"/>
    <sheet name="TRANSFERTOCOMMUNITYCOLLEGES-PT" sheetId="6" r:id="rId7"/>
  </sheets>
  <definedNames>
    <definedName name="_xlnm.Print_Area" localSheetId="0">'Introduction and Technical Not '!$A$1:$C$18</definedName>
    <definedName name="_xlnm.Print_Area" localSheetId="5">'TRANSFERTOCOMMUNITYCOLLEGES-FT'!$A$1:$R$35</definedName>
    <definedName name="_xlnm.Print_Area" localSheetId="6">'TRANSFERTOCOMMUNITYCOLLEGES-PT'!$A$1:$R$35</definedName>
    <definedName name="_xlnm.Print_Area" localSheetId="2">'TRANSFERTOFOURYRS-FULLTIME'!$A$1:$O$35</definedName>
    <definedName name="_xlnm.Print_Area" localSheetId="3">'TRANSFERTOFOURYRS-PARTTIME'!$A$1:$O$35</definedName>
    <definedName name="_xlnm.Print_Titles" localSheetId="1">'UNDERGRADUATE TRANSFER TO FOUR '!$1:$1</definedName>
  </definedNames>
  <calcPr calcId="162913"/>
</workbook>
</file>

<file path=xl/calcChain.xml><?xml version="1.0" encoding="utf-8"?>
<calcChain xmlns="http://schemas.openxmlformats.org/spreadsheetml/2006/main">
  <c r="Q35" i="6" l="1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R35" i="6" s="1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R21" i="6" s="1"/>
  <c r="C21" i="6"/>
  <c r="B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R35" i="5" s="1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21" i="5" s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R35" i="4" s="1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R21" i="4" s="1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O6" i="1" l="1"/>
  <c r="O21" i="1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5" i="1"/>
  <c r="O23" i="1"/>
  <c r="O24" i="1"/>
  <c r="O35" i="1" s="1"/>
  <c r="O25" i="1"/>
  <c r="O26" i="1"/>
  <c r="O27" i="1"/>
  <c r="O28" i="1"/>
  <c r="O29" i="1"/>
  <c r="O30" i="1"/>
  <c r="O31" i="1"/>
  <c r="O32" i="1"/>
  <c r="O33" i="1"/>
  <c r="O34" i="1"/>
  <c r="O22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C21" i="1"/>
  <c r="D21" i="1"/>
  <c r="E21" i="1"/>
  <c r="F21" i="1"/>
  <c r="G21" i="1"/>
  <c r="H21" i="1"/>
  <c r="I21" i="1"/>
  <c r="J21" i="1"/>
  <c r="K21" i="1"/>
  <c r="L21" i="1"/>
  <c r="M21" i="1"/>
  <c r="N21" i="1"/>
  <c r="B21" i="1"/>
  <c r="P1" i="3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22" i="2"/>
  <c r="C35" i="2"/>
  <c r="D35" i="2"/>
  <c r="E35" i="2"/>
  <c r="F35" i="2"/>
  <c r="G35" i="2"/>
  <c r="H35" i="2"/>
  <c r="I35" i="2"/>
  <c r="J35" i="2"/>
  <c r="K35" i="2"/>
  <c r="L35" i="2"/>
  <c r="M35" i="2"/>
  <c r="N35" i="2"/>
  <c r="B3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5" i="2"/>
  <c r="C21" i="2"/>
  <c r="D21" i="2"/>
  <c r="E21" i="2"/>
  <c r="F21" i="2"/>
  <c r="G21" i="2"/>
  <c r="H21" i="2"/>
  <c r="I21" i="2"/>
  <c r="J21" i="2"/>
  <c r="K21" i="2"/>
  <c r="L21" i="2"/>
  <c r="M21" i="2"/>
  <c r="N21" i="2"/>
  <c r="B21" i="2"/>
  <c r="O23" i="3"/>
  <c r="O24" i="3"/>
  <c r="O25" i="3"/>
  <c r="O26" i="3"/>
  <c r="O27" i="3"/>
  <c r="O28" i="3"/>
  <c r="O29" i="3"/>
  <c r="O30" i="3"/>
  <c r="O31" i="3"/>
  <c r="O32" i="3"/>
  <c r="O33" i="3"/>
  <c r="O34" i="3"/>
  <c r="O22" i="3"/>
  <c r="C35" i="3"/>
  <c r="D35" i="3"/>
  <c r="E35" i="3"/>
  <c r="F35" i="3"/>
  <c r="G35" i="3"/>
  <c r="H35" i="3"/>
  <c r="I35" i="3"/>
  <c r="J35" i="3"/>
  <c r="K35" i="3"/>
  <c r="L35" i="3"/>
  <c r="M35" i="3"/>
  <c r="N35" i="3"/>
  <c r="B3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5" i="3"/>
  <c r="C21" i="3"/>
  <c r="D21" i="3"/>
  <c r="E21" i="3"/>
  <c r="F21" i="3"/>
  <c r="G21" i="3"/>
  <c r="H21" i="3"/>
  <c r="I21" i="3"/>
  <c r="J21" i="3"/>
  <c r="K21" i="3"/>
  <c r="L21" i="3"/>
  <c r="M21" i="3"/>
  <c r="N21" i="3"/>
  <c r="B21" i="3"/>
  <c r="O21" i="2" l="1"/>
  <c r="O35" i="3"/>
  <c r="O21" i="3"/>
</calcChain>
</file>

<file path=xl/sharedStrings.xml><?xml version="1.0" encoding="utf-8"?>
<sst xmlns="http://schemas.openxmlformats.org/spreadsheetml/2006/main" count="401" uniqueCount="61">
  <si>
    <t>BOW</t>
  </si>
  <si>
    <t>COP</t>
  </si>
  <si>
    <t>FRO</t>
  </si>
  <si>
    <t>SAL</t>
  </si>
  <si>
    <t>TOW</t>
  </si>
  <si>
    <t>UB</t>
  </si>
  <si>
    <t>UMAB</t>
  </si>
  <si>
    <t>UMBC</t>
  </si>
  <si>
    <t>UMCP</t>
  </si>
  <si>
    <t>UMES</t>
  </si>
  <si>
    <t>UMGC</t>
  </si>
  <si>
    <t>4Yr Transfer</t>
  </si>
  <si>
    <t/>
  </si>
  <si>
    <t>ALL</t>
  </si>
  <si>
    <t>ANN</t>
  </si>
  <si>
    <t>CAR</t>
  </si>
  <si>
    <t>CCB</t>
  </si>
  <si>
    <t>CCBC</t>
  </si>
  <si>
    <t>CEC</t>
  </si>
  <si>
    <t>CHE</t>
  </si>
  <si>
    <t>CSM</t>
  </si>
  <si>
    <t>FRE</t>
  </si>
  <si>
    <t>GAR</t>
  </si>
  <si>
    <t>HAG</t>
  </si>
  <si>
    <t>HAR</t>
  </si>
  <si>
    <t>HOW</t>
  </si>
  <si>
    <t>MC</t>
  </si>
  <si>
    <t>PRI</t>
  </si>
  <si>
    <t>WOR</t>
  </si>
  <si>
    <t>2 YRS Total</t>
  </si>
  <si>
    <t>MOR</t>
  </si>
  <si>
    <t>STM</t>
  </si>
  <si>
    <t>4YRS Total</t>
  </si>
  <si>
    <t>Full Time</t>
  </si>
  <si>
    <t>Part Time</t>
  </si>
  <si>
    <t>All Students</t>
  </si>
  <si>
    <t>2024
CAMPUS</t>
  </si>
  <si>
    <t>2025 CAMPUS</t>
  </si>
  <si>
    <t>MARYLAND HIGHER EDUCATION COMMISSION
TRANSFER STATUS FOR YEARS 2024 AND 2025
PART TIME UNDERGRADUATE STUDENTS IN 2024</t>
  </si>
  <si>
    <t xml:space="preserve">MARYLAND HIGHER EDUCATION COMMISSION
TRANSFER STATUS FOR YEARS 2024 AND 2025
FULL TIME UNDERGRADUATE STUDENTS IN 2024
</t>
  </si>
  <si>
    <t xml:space="preserve">MARYLAND HIGHER EDUCATION COMMISSION
TRANSFER STATUS FOR YEARS 2024 AND 2025
ALL UNDERGRADUATE STUDENTS IN 2024
</t>
  </si>
  <si>
    <t xml:space="preserve">MARYLAND HIGHER EDUCATION COMMISSION
TRANSFER STATUS FOR YEARS 2024 AND 2025
ALL UNDERGRADUATE STUDENTS 2024
</t>
  </si>
  <si>
    <t>Total</t>
  </si>
  <si>
    <t>ALL STUDENTS</t>
  </si>
  <si>
    <t>2YR Total</t>
  </si>
  <si>
    <t xml:space="preserve">MARYLAND HIGHER EDUCATION COMMISSION
TRANSFER STATUS FOR YEARS 2024 AND 2025
FULL TIME UNDERGRADUATE STUDENTS 2024
</t>
  </si>
  <si>
    <t>FULL TIME</t>
  </si>
  <si>
    <t xml:space="preserve">MARYLAND HIGHER EDUCATION COMMISSION
TRANSFER STATUS FOR YEARS 2024 AND 2025
PART TIME UNDERGRADUATE STUDENTS 2024
</t>
  </si>
  <si>
    <t>PART TIME</t>
  </si>
  <si>
    <t>DD2.1 https://community.datacookbook.com/public/terms/44538</t>
  </si>
  <si>
    <t>Freeze Flag = 1</t>
  </si>
  <si>
    <t>DD111 https://community.datacookbook.com/public/terms/44510</t>
  </si>
  <si>
    <t xml:space="preserve"> Attendance Level Code: Full Time - Attendance Level Code: 1; Part Time - Attendance Level Code: 2</t>
  </si>
  <si>
    <t>DD-30 https://community.datacookbook.com/public/terms/815</t>
  </si>
  <si>
    <t xml:space="preserve"> Degree Sought Code: Undergraduate - Codes: 00, 01, 10, 15, 20, 30, 40, 47</t>
  </si>
  <si>
    <t xml:space="preserve">NOTE: **"Transfer" is defined, solely, as a change in student erollment from fall to fall; it does not use analysis of such data as intent of student, credits transferred, etc. to further define transfer. </t>
  </si>
  <si>
    <t>UNDERGRADUATE TRANSFER** BETWEEN MARYLAND HIGHER EDUCATION INSTITUTIONS                                        Fall 2024-Fall 2025</t>
  </si>
  <si>
    <t xml:space="preserve">This report is composed of a set of tables showing, by campus, the undergraduate students who were enrolled in Maryland public colleges in Fall 2024 who transferred** to a Maryland public college in Fall 2025.  This analysis was possible because the Commission collects enrollment data on all students using encrypted social security number as a personal identifier.  The tables were developed by matching the enrollment file for the Fall semester of 2024 with the Fall 2025 enrollment file using social security numbers. </t>
  </si>
  <si>
    <t>The first three tabls contain, by campus, students enrolled as undergraduates at a Maryland public institution who transferred**  to a Maryland four-year public institution in 2025. The left column of each table lists the campus of 2024 enrollment; listed across are the four-year institutions to which students transferred** in 2025. These three tabs are divided into "All students", "Full-time Students" and "Part-time Students"; this enrollment intensity is as of Fall 2024.</t>
  </si>
  <si>
    <t>The last three tabs show students enrolled full-time and part-time, respectively, as undergraduates at a Maryland public institution who transferred** to a Maryland public two-year institution in 2025. The left column of each table lists the campus of 2024 enrollment; listed across are the two-year institutions to which students transferred** in 2025. These tables also include those students who enrolled at a public two-year institution in 2023 and re-enrolled at the same institution in 2024.</t>
  </si>
  <si>
    <t>Source: Enrollment Information System (Fall 2024 and Fall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</si>
</sst>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7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D3D3D3"/>
        <bgColor rgb="FFD3D3D3"/>
      </patternFill>
    </fill>
    <fill>
      <patternFill patternType="solid">
        <fgColor rgb="FFC00000"/>
        <bgColor rgb="FFF0E68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2222"/>
        <bgColor rgb="FFB22222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2" fillId="0" borderId="6" xfId="0" applyFont="1" applyFill="1" applyBorder="1" applyAlignment="1">
      <alignment horizontal="center" vertical="top" wrapText="1" readingOrder="1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4" borderId="3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1" xfId="0" applyNumberFormat="1" applyFont="1" applyFill="1" applyBorder="1" applyAlignment="1">
      <alignment horizontal="center" vertical="top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5" fillId="4" borderId="3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horizontal="center" wrapText="1" readingOrder="1"/>
    </xf>
    <xf numFmtId="0" fontId="9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7" fillId="0" borderId="1" xfId="0" applyFont="1" applyBorder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0" fontId="11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14" fillId="0" borderId="0" xfId="0" applyFont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6" fillId="5" borderId="1" xfId="0" applyFont="1" applyFill="1" applyBorder="1" applyAlignment="1">
      <alignment horizontal="center" vertical="top" wrapText="1" readingOrder="1"/>
    </xf>
    <xf numFmtId="0" fontId="7" fillId="0" borderId="1" xfId="0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4" fillId="2" borderId="1" xfId="0" applyNumberFormat="1" applyFont="1" applyFill="1" applyBorder="1" applyAlignment="1">
      <alignment horizontal="center" vertical="top" wrapText="1" readingOrder="1"/>
    </xf>
    <xf numFmtId="0" fontId="4" fillId="2" borderId="5" xfId="0" applyNumberFormat="1" applyFont="1" applyFill="1" applyBorder="1" applyAlignment="1">
      <alignment horizontal="center" vertical="top" wrapText="1" readingOrder="1"/>
    </xf>
    <xf numFmtId="0" fontId="15" fillId="6" borderId="1" xfId="0" applyNumberFormat="1" applyFont="1" applyFill="1" applyBorder="1" applyAlignment="1">
      <alignment horizontal="center" vertical="top" wrapText="1" readingOrder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4" fillId="5" borderId="1" xfId="0" applyNumberFormat="1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vertical="top" wrapText="1" readingOrder="1"/>
    </xf>
    <xf numFmtId="0" fontId="17" fillId="0" borderId="1" xfId="0" applyNumberFormat="1" applyFont="1" applyFill="1" applyBorder="1" applyAlignment="1">
      <alignment horizontal="center" vertical="top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18" fillId="0" borderId="0" xfId="0" applyFont="1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1" fillId="0" borderId="0" xfId="0" applyFont="1"/>
    <xf numFmtId="0" fontId="12" fillId="3" borderId="0" xfId="0" applyFont="1" applyFill="1" applyBorder="1" applyAlignment="1">
      <alignment vertical="top" wrapText="1" readingOrder="1"/>
    </xf>
    <xf numFmtId="0" fontId="6" fillId="0" borderId="7" xfId="0" applyNumberFormat="1" applyFont="1" applyFill="1" applyBorder="1" applyAlignment="1">
      <alignment horizontal="center" vertical="center" wrapText="1" readingOrder="1"/>
    </xf>
    <xf numFmtId="0" fontId="6" fillId="0" borderId="4" xfId="0" applyNumberFormat="1" applyFont="1" applyFill="1" applyBorder="1" applyAlignment="1">
      <alignment horizontal="center" vertical="center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4" fillId="0" borderId="8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16" fillId="0" borderId="2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73026</xdr:rowOff>
    </xdr:from>
    <xdr:to>
      <xdr:col>0</xdr:col>
      <xdr:colOff>587375</xdr:colOff>
      <xdr:row>0</xdr:row>
      <xdr:rowOff>493512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73026"/>
          <a:ext cx="555625" cy="420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1142999</xdr:colOff>
      <xdr:row>0</xdr:row>
      <xdr:rowOff>864999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2999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1142999</xdr:colOff>
      <xdr:row>0</xdr:row>
      <xdr:rowOff>864999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2999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1142999</xdr:colOff>
      <xdr:row>0</xdr:row>
      <xdr:rowOff>864999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2999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1904</xdr:colOff>
      <xdr:row>0</xdr:row>
      <xdr:rowOff>864999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624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1057</xdr:colOff>
      <xdr:row>0</xdr:row>
      <xdr:rowOff>864999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9777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1057</xdr:colOff>
      <xdr:row>0</xdr:row>
      <xdr:rowOff>864999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9777" cy="86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8"/>
  <sheetViews>
    <sheetView tabSelected="1" zoomScale="120" zoomScaleNormal="120" workbookViewId="0">
      <selection activeCell="A10" sqref="A10"/>
    </sheetView>
  </sheetViews>
  <sheetFormatPr defaultColWidth="9.15625" defaultRowHeight="15.6"/>
  <cols>
    <col min="1" max="1" width="94.41796875" style="40" customWidth="1"/>
    <col min="2" max="16384" width="9.15625" style="14"/>
  </cols>
  <sheetData>
    <row r="1" spans="1:1" ht="39" customHeight="1">
      <c r="A1" s="44" t="s">
        <v>56</v>
      </c>
    </row>
    <row r="2" spans="1:1">
      <c r="A2" s="43"/>
    </row>
    <row r="3" spans="1:1" ht="78">
      <c r="A3" s="41" t="s">
        <v>57</v>
      </c>
    </row>
    <row r="4" spans="1:1">
      <c r="A4" s="42"/>
    </row>
    <row r="5" spans="1:1" ht="78">
      <c r="A5" s="41" t="s">
        <v>58</v>
      </c>
    </row>
    <row r="6" spans="1:1">
      <c r="A6" s="42"/>
    </row>
    <row r="7" spans="1:1" ht="78">
      <c r="A7" s="41" t="s">
        <v>59</v>
      </c>
    </row>
    <row r="8" spans="1:1">
      <c r="A8" s="42"/>
    </row>
    <row r="9" spans="1:1">
      <c r="A9" s="42"/>
    </row>
    <row r="10" spans="1:1" ht="31.2">
      <c r="A10" s="41" t="s">
        <v>55</v>
      </c>
    </row>
    <row r="11" spans="1:1">
      <c r="A11" s="40" t="s">
        <v>60</v>
      </c>
    </row>
    <row r="13" spans="1:1">
      <c r="A13" s="40" t="s">
        <v>54</v>
      </c>
    </row>
    <row r="14" spans="1:1">
      <c r="A14" s="40" t="s">
        <v>53</v>
      </c>
    </row>
    <row r="15" spans="1:1">
      <c r="A15" s="40" t="s">
        <v>52</v>
      </c>
    </row>
    <row r="16" spans="1:1">
      <c r="A16" s="40" t="s">
        <v>51</v>
      </c>
    </row>
    <row r="17" spans="1:1">
      <c r="A17" s="40" t="s">
        <v>50</v>
      </c>
    </row>
    <row r="18" spans="1:1">
      <c r="A18" s="40" t="s">
        <v>49</v>
      </c>
    </row>
  </sheetData>
  <pageMargins left="0.7" right="0.7" top="0.75" bottom="0.75" header="0.3" footer="0.3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zoomScaleNormal="100" workbookViewId="0">
      <pane ySplit="1" topLeftCell="A2" activePane="bottomLeft" state="frozen"/>
      <selection pane="bottomLeft" activeCell="G26" sqref="G26"/>
    </sheetView>
  </sheetViews>
  <sheetFormatPr defaultRowHeight="14.4"/>
  <cols>
    <col min="1" max="1" width="17.15625" customWidth="1"/>
    <col min="2" max="14" width="10.68359375" customWidth="1"/>
    <col min="15" max="15" width="14" customWidth="1"/>
    <col min="16" max="16" width="16.83984375" customWidth="1"/>
  </cols>
  <sheetData>
    <row r="1" spans="1:21" s="3" customFormat="1" ht="69" customHeight="1">
      <c r="A1" s="1"/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"/>
      <c r="Q1" s="2"/>
      <c r="R1" s="2"/>
      <c r="S1" s="2"/>
      <c r="T1" s="2"/>
      <c r="U1" s="2"/>
    </row>
    <row r="2" spans="1:21" s="12" customFormat="1" ht="15.75" customHeight="1">
      <c r="A2" s="45" t="s">
        <v>36</v>
      </c>
      <c r="B2" s="47" t="s">
        <v>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1" s="13" customFormat="1" ht="22.5" customHeight="1">
      <c r="A3" s="46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30</v>
      </c>
      <c r="N3" s="9" t="s">
        <v>31</v>
      </c>
      <c r="O3" s="9" t="s">
        <v>11</v>
      </c>
    </row>
    <row r="4" spans="1:21" ht="14.5" customHeight="1">
      <c r="A4" s="10" t="s">
        <v>35</v>
      </c>
      <c r="B4" s="25" t="s">
        <v>12</v>
      </c>
      <c r="C4" s="25" t="s">
        <v>12</v>
      </c>
      <c r="D4" s="25" t="s">
        <v>12</v>
      </c>
      <c r="E4" s="25" t="s">
        <v>12</v>
      </c>
      <c r="F4" s="25" t="s">
        <v>12</v>
      </c>
      <c r="G4" s="25" t="s">
        <v>12</v>
      </c>
      <c r="H4" s="25" t="s">
        <v>12</v>
      </c>
      <c r="I4" s="25" t="s">
        <v>12</v>
      </c>
      <c r="J4" s="25" t="s">
        <v>12</v>
      </c>
      <c r="K4" s="25" t="s">
        <v>12</v>
      </c>
      <c r="L4" s="25" t="s">
        <v>12</v>
      </c>
      <c r="M4" s="25"/>
      <c r="N4" s="25"/>
      <c r="O4" s="25" t="s">
        <v>12</v>
      </c>
    </row>
    <row r="5" spans="1:21" ht="16.2">
      <c r="A5" s="11" t="s">
        <v>13</v>
      </c>
      <c r="B5" s="27">
        <v>0</v>
      </c>
      <c r="C5" s="27">
        <v>0</v>
      </c>
      <c r="D5" s="27">
        <v>104</v>
      </c>
      <c r="E5" s="27">
        <v>5</v>
      </c>
      <c r="F5" s="27">
        <v>11</v>
      </c>
      <c r="G5" s="27">
        <v>0</v>
      </c>
      <c r="H5" s="27">
        <v>1</v>
      </c>
      <c r="I5" s="27">
        <v>2</v>
      </c>
      <c r="J5" s="27">
        <v>11</v>
      </c>
      <c r="K5" s="27">
        <v>0</v>
      </c>
      <c r="L5" s="27">
        <v>9</v>
      </c>
      <c r="M5" s="19">
        <v>2</v>
      </c>
      <c r="N5" s="19">
        <v>2</v>
      </c>
      <c r="O5" s="19">
        <f>SUM(B5:N5)</f>
        <v>147</v>
      </c>
    </row>
    <row r="6" spans="1:21" ht="16.2">
      <c r="A6" s="11" t="s">
        <v>14</v>
      </c>
      <c r="B6" s="27">
        <v>25</v>
      </c>
      <c r="C6" s="27">
        <v>6</v>
      </c>
      <c r="D6" s="27">
        <v>25</v>
      </c>
      <c r="E6" s="27">
        <v>48</v>
      </c>
      <c r="F6" s="27">
        <v>157</v>
      </c>
      <c r="G6" s="27">
        <v>19</v>
      </c>
      <c r="H6" s="27">
        <v>15</v>
      </c>
      <c r="I6" s="27">
        <v>141</v>
      </c>
      <c r="J6" s="27">
        <v>247</v>
      </c>
      <c r="K6" s="27">
        <v>5</v>
      </c>
      <c r="L6" s="27">
        <v>185</v>
      </c>
      <c r="M6" s="19">
        <v>13</v>
      </c>
      <c r="N6" s="19">
        <v>12</v>
      </c>
      <c r="O6" s="19">
        <f t="shared" ref="O6:O20" si="0">SUM(B6:N6)</f>
        <v>898</v>
      </c>
    </row>
    <row r="7" spans="1:21" ht="16.2">
      <c r="A7" s="11" t="s">
        <v>15</v>
      </c>
      <c r="B7" s="27">
        <v>1</v>
      </c>
      <c r="C7" s="27">
        <v>0</v>
      </c>
      <c r="D7" s="27">
        <v>39</v>
      </c>
      <c r="E7" s="27">
        <v>19</v>
      </c>
      <c r="F7" s="27">
        <v>72</v>
      </c>
      <c r="G7" s="27">
        <v>2</v>
      </c>
      <c r="H7" s="27">
        <v>4</v>
      </c>
      <c r="I7" s="27">
        <v>32</v>
      </c>
      <c r="J7" s="27">
        <v>55</v>
      </c>
      <c r="K7" s="27">
        <v>0</v>
      </c>
      <c r="L7" s="27">
        <v>31</v>
      </c>
      <c r="M7" s="19">
        <v>3</v>
      </c>
      <c r="N7" s="19">
        <v>5</v>
      </c>
      <c r="O7" s="19">
        <f t="shared" si="0"/>
        <v>263</v>
      </c>
    </row>
    <row r="8" spans="1:21" ht="16.2">
      <c r="A8" s="11" t="s">
        <v>16</v>
      </c>
      <c r="B8" s="27">
        <v>6</v>
      </c>
      <c r="C8" s="27">
        <v>58</v>
      </c>
      <c r="D8" s="27">
        <v>7</v>
      </c>
      <c r="E8" s="27">
        <v>4</v>
      </c>
      <c r="F8" s="27">
        <v>33</v>
      </c>
      <c r="G8" s="27">
        <v>14</v>
      </c>
      <c r="H8" s="27">
        <v>7</v>
      </c>
      <c r="I8" s="27">
        <v>11</v>
      </c>
      <c r="J8" s="27">
        <v>10</v>
      </c>
      <c r="K8" s="27">
        <v>12</v>
      </c>
      <c r="L8" s="27">
        <v>32</v>
      </c>
      <c r="M8" s="19">
        <v>32</v>
      </c>
      <c r="N8" s="19">
        <v>0</v>
      </c>
      <c r="O8" s="19">
        <f t="shared" si="0"/>
        <v>226</v>
      </c>
    </row>
    <row r="9" spans="1:21" ht="16.2">
      <c r="A9" s="11" t="s">
        <v>17</v>
      </c>
      <c r="B9" s="27">
        <v>23</v>
      </c>
      <c r="C9" s="27">
        <v>36</v>
      </c>
      <c r="D9" s="27">
        <v>31</v>
      </c>
      <c r="E9" s="27">
        <v>35</v>
      </c>
      <c r="F9" s="27">
        <v>586</v>
      </c>
      <c r="G9" s="27">
        <v>51</v>
      </c>
      <c r="H9" s="27">
        <v>16</v>
      </c>
      <c r="I9" s="27">
        <v>247</v>
      </c>
      <c r="J9" s="27">
        <v>203</v>
      </c>
      <c r="K9" s="27">
        <v>10</v>
      </c>
      <c r="L9" s="27">
        <v>180</v>
      </c>
      <c r="M9" s="19">
        <v>64</v>
      </c>
      <c r="N9" s="19">
        <v>6</v>
      </c>
      <c r="O9" s="19">
        <f t="shared" si="0"/>
        <v>1488</v>
      </c>
    </row>
    <row r="10" spans="1:21" ht="16.2">
      <c r="A10" s="11" t="s">
        <v>18</v>
      </c>
      <c r="B10" s="27">
        <v>0</v>
      </c>
      <c r="C10" s="27">
        <v>0</v>
      </c>
      <c r="D10" s="27">
        <v>5</v>
      </c>
      <c r="E10" s="27">
        <v>11</v>
      </c>
      <c r="F10" s="27">
        <v>25</v>
      </c>
      <c r="G10" s="27">
        <v>1</v>
      </c>
      <c r="H10" s="27">
        <v>1</v>
      </c>
      <c r="I10" s="27">
        <v>5</v>
      </c>
      <c r="J10" s="27">
        <v>13</v>
      </c>
      <c r="K10" s="27">
        <v>0</v>
      </c>
      <c r="L10" s="27">
        <v>15</v>
      </c>
      <c r="M10" s="19">
        <v>1</v>
      </c>
      <c r="N10" s="19">
        <v>0</v>
      </c>
      <c r="O10" s="19">
        <f t="shared" si="0"/>
        <v>77</v>
      </c>
    </row>
    <row r="11" spans="1:21" ht="16.2">
      <c r="A11" s="11" t="s">
        <v>19</v>
      </c>
      <c r="B11" s="27">
        <v>5</v>
      </c>
      <c r="C11" s="27">
        <v>2</v>
      </c>
      <c r="D11" s="27">
        <v>4</v>
      </c>
      <c r="E11" s="27">
        <v>82</v>
      </c>
      <c r="F11" s="27">
        <v>26</v>
      </c>
      <c r="G11" s="27">
        <v>0</v>
      </c>
      <c r="H11" s="27">
        <v>0</v>
      </c>
      <c r="I11" s="27">
        <v>6</v>
      </c>
      <c r="J11" s="27">
        <v>57</v>
      </c>
      <c r="K11" s="27">
        <v>6</v>
      </c>
      <c r="L11" s="27">
        <v>23</v>
      </c>
      <c r="M11" s="19">
        <v>4</v>
      </c>
      <c r="N11" s="19">
        <v>6</v>
      </c>
      <c r="O11" s="19">
        <f t="shared" si="0"/>
        <v>221</v>
      </c>
    </row>
    <row r="12" spans="1:21" ht="16.2">
      <c r="A12" s="11" t="s">
        <v>20</v>
      </c>
      <c r="B12" s="27">
        <v>25</v>
      </c>
      <c r="C12" s="27">
        <v>2</v>
      </c>
      <c r="D12" s="27">
        <v>12</v>
      </c>
      <c r="E12" s="27">
        <v>44</v>
      </c>
      <c r="F12" s="27">
        <v>78</v>
      </c>
      <c r="G12" s="27">
        <v>1</v>
      </c>
      <c r="H12" s="27">
        <v>3</v>
      </c>
      <c r="I12" s="27">
        <v>14</v>
      </c>
      <c r="J12" s="27">
        <v>104</v>
      </c>
      <c r="K12" s="27">
        <v>12</v>
      </c>
      <c r="L12" s="27">
        <v>175</v>
      </c>
      <c r="M12" s="19">
        <v>4</v>
      </c>
      <c r="N12" s="19">
        <v>41</v>
      </c>
      <c r="O12" s="19">
        <f t="shared" si="0"/>
        <v>515</v>
      </c>
    </row>
    <row r="13" spans="1:21" ht="16.2">
      <c r="A13" s="11" t="s">
        <v>21</v>
      </c>
      <c r="B13" s="27">
        <v>6</v>
      </c>
      <c r="C13" s="27">
        <v>2</v>
      </c>
      <c r="D13" s="27">
        <v>91</v>
      </c>
      <c r="E13" s="27">
        <v>58</v>
      </c>
      <c r="F13" s="27">
        <v>131</v>
      </c>
      <c r="G13" s="27">
        <v>3</v>
      </c>
      <c r="H13" s="27">
        <v>6</v>
      </c>
      <c r="I13" s="27">
        <v>82</v>
      </c>
      <c r="J13" s="27">
        <v>247</v>
      </c>
      <c r="K13" s="27">
        <v>8</v>
      </c>
      <c r="L13" s="27">
        <v>86</v>
      </c>
      <c r="M13" s="19">
        <v>16</v>
      </c>
      <c r="N13" s="19">
        <v>17</v>
      </c>
      <c r="O13" s="19">
        <f t="shared" si="0"/>
        <v>753</v>
      </c>
    </row>
    <row r="14" spans="1:21" ht="16.2">
      <c r="A14" s="11" t="s">
        <v>22</v>
      </c>
      <c r="B14" s="19">
        <v>0</v>
      </c>
      <c r="C14" s="19">
        <v>0</v>
      </c>
      <c r="D14" s="19">
        <v>40</v>
      </c>
      <c r="E14" s="19">
        <v>2</v>
      </c>
      <c r="F14" s="19">
        <v>0</v>
      </c>
      <c r="G14" s="19">
        <v>0</v>
      </c>
      <c r="H14" s="19">
        <v>0</v>
      </c>
      <c r="I14" s="19">
        <v>0</v>
      </c>
      <c r="J14" s="19">
        <v>2</v>
      </c>
      <c r="K14" s="19">
        <v>0</v>
      </c>
      <c r="L14" s="19">
        <v>3</v>
      </c>
      <c r="M14" s="19">
        <v>1</v>
      </c>
      <c r="N14" s="19">
        <v>0</v>
      </c>
      <c r="O14" s="19">
        <f t="shared" si="0"/>
        <v>48</v>
      </c>
    </row>
    <row r="15" spans="1:21" ht="16.2">
      <c r="A15" s="11" t="s">
        <v>23</v>
      </c>
      <c r="B15" s="19">
        <v>5</v>
      </c>
      <c r="C15" s="19">
        <v>0</v>
      </c>
      <c r="D15" s="19">
        <v>63</v>
      </c>
      <c r="E15" s="19">
        <v>49</v>
      </c>
      <c r="F15" s="19">
        <v>56</v>
      </c>
      <c r="G15" s="19">
        <v>0</v>
      </c>
      <c r="H15" s="19">
        <v>3</v>
      </c>
      <c r="I15" s="19">
        <v>24</v>
      </c>
      <c r="J15" s="19">
        <v>68</v>
      </c>
      <c r="K15" s="19">
        <v>2</v>
      </c>
      <c r="L15" s="19">
        <v>57</v>
      </c>
      <c r="M15" s="19">
        <v>2</v>
      </c>
      <c r="N15" s="19">
        <v>2</v>
      </c>
      <c r="O15" s="19">
        <f t="shared" si="0"/>
        <v>331</v>
      </c>
    </row>
    <row r="16" spans="1:21" ht="16.2">
      <c r="A16" s="11" t="s">
        <v>24</v>
      </c>
      <c r="B16" s="19">
        <v>5</v>
      </c>
      <c r="C16" s="19">
        <v>5</v>
      </c>
      <c r="D16" s="19">
        <v>17</v>
      </c>
      <c r="E16" s="19">
        <v>46</v>
      </c>
      <c r="F16" s="19">
        <v>340</v>
      </c>
      <c r="G16" s="19">
        <v>6</v>
      </c>
      <c r="H16" s="19">
        <v>4</v>
      </c>
      <c r="I16" s="19">
        <v>49</v>
      </c>
      <c r="J16" s="19">
        <v>102</v>
      </c>
      <c r="K16" s="19">
        <v>8</v>
      </c>
      <c r="L16" s="19">
        <v>57</v>
      </c>
      <c r="M16" s="19">
        <v>14</v>
      </c>
      <c r="N16" s="19">
        <v>3</v>
      </c>
      <c r="O16" s="19">
        <f t="shared" si="0"/>
        <v>656</v>
      </c>
    </row>
    <row r="17" spans="1:17" ht="16.2">
      <c r="A17" s="11" t="s">
        <v>25</v>
      </c>
      <c r="B17" s="19">
        <v>12</v>
      </c>
      <c r="C17" s="19">
        <v>4</v>
      </c>
      <c r="D17" s="19">
        <v>4</v>
      </c>
      <c r="E17" s="19">
        <v>8</v>
      </c>
      <c r="F17" s="19">
        <v>127</v>
      </c>
      <c r="G17" s="19">
        <v>10</v>
      </c>
      <c r="H17" s="19">
        <v>23</v>
      </c>
      <c r="I17" s="19">
        <v>195</v>
      </c>
      <c r="J17" s="19">
        <v>290</v>
      </c>
      <c r="K17" s="19">
        <v>6</v>
      </c>
      <c r="L17" s="19">
        <v>117</v>
      </c>
      <c r="M17" s="19">
        <v>19</v>
      </c>
      <c r="N17" s="19">
        <v>6</v>
      </c>
      <c r="O17" s="19">
        <f t="shared" si="0"/>
        <v>821</v>
      </c>
    </row>
    <row r="18" spans="1:17" ht="16.2">
      <c r="A18" s="11" t="s">
        <v>26</v>
      </c>
      <c r="B18" s="19">
        <v>8</v>
      </c>
      <c r="C18" s="19">
        <v>2</v>
      </c>
      <c r="D18" s="19">
        <v>11</v>
      </c>
      <c r="E18" s="19">
        <v>31</v>
      </c>
      <c r="F18" s="19">
        <v>142</v>
      </c>
      <c r="G18" s="19">
        <v>19</v>
      </c>
      <c r="H18" s="19">
        <v>68</v>
      </c>
      <c r="I18" s="19">
        <v>174</v>
      </c>
      <c r="J18" s="19">
        <v>751</v>
      </c>
      <c r="K18" s="19">
        <v>13</v>
      </c>
      <c r="L18" s="19">
        <v>296</v>
      </c>
      <c r="M18" s="19">
        <v>15</v>
      </c>
      <c r="N18" s="19">
        <v>7</v>
      </c>
      <c r="O18" s="19">
        <f t="shared" si="0"/>
        <v>1537</v>
      </c>
    </row>
    <row r="19" spans="1:17" ht="16.2">
      <c r="A19" s="11" t="s">
        <v>27</v>
      </c>
      <c r="B19" s="19">
        <v>113</v>
      </c>
      <c r="C19" s="19">
        <v>6</v>
      </c>
      <c r="D19" s="19">
        <v>9</v>
      </c>
      <c r="E19" s="19">
        <v>11</v>
      </c>
      <c r="F19" s="19">
        <v>133</v>
      </c>
      <c r="G19" s="19">
        <v>11</v>
      </c>
      <c r="H19" s="19">
        <v>18</v>
      </c>
      <c r="I19" s="19">
        <v>55</v>
      </c>
      <c r="J19" s="19">
        <v>292</v>
      </c>
      <c r="K19" s="19">
        <v>16</v>
      </c>
      <c r="L19" s="19">
        <v>228</v>
      </c>
      <c r="M19" s="19">
        <v>42</v>
      </c>
      <c r="N19" s="19">
        <v>4</v>
      </c>
      <c r="O19" s="19">
        <f t="shared" si="0"/>
        <v>938</v>
      </c>
    </row>
    <row r="20" spans="1:17" ht="16.2">
      <c r="A20" s="11" t="s">
        <v>28</v>
      </c>
      <c r="B20" s="19">
        <v>0</v>
      </c>
      <c r="C20" s="19">
        <v>0</v>
      </c>
      <c r="D20" s="19">
        <v>3</v>
      </c>
      <c r="E20" s="19">
        <v>202</v>
      </c>
      <c r="F20" s="19">
        <v>16</v>
      </c>
      <c r="G20" s="19">
        <v>0</v>
      </c>
      <c r="H20" s="19">
        <v>0</v>
      </c>
      <c r="I20" s="19">
        <v>8</v>
      </c>
      <c r="J20" s="19">
        <v>49</v>
      </c>
      <c r="K20" s="19">
        <v>35</v>
      </c>
      <c r="L20" s="19">
        <v>14</v>
      </c>
      <c r="M20" s="19">
        <v>1</v>
      </c>
      <c r="N20" s="19">
        <v>6</v>
      </c>
      <c r="O20" s="19">
        <f t="shared" si="0"/>
        <v>334</v>
      </c>
    </row>
    <row r="21" spans="1:17" s="23" customFormat="1" ht="17.25" customHeight="1">
      <c r="A21" s="7" t="s">
        <v>29</v>
      </c>
      <c r="B21" s="21">
        <f>SUM(B5:B20)</f>
        <v>234</v>
      </c>
      <c r="C21" s="21">
        <f t="shared" ref="C21:O21" si="1">SUM(C5:C20)</f>
        <v>123</v>
      </c>
      <c r="D21" s="21">
        <f t="shared" si="1"/>
        <v>465</v>
      </c>
      <c r="E21" s="21">
        <f t="shared" si="1"/>
        <v>655</v>
      </c>
      <c r="F21" s="21">
        <f t="shared" si="1"/>
        <v>1933</v>
      </c>
      <c r="G21" s="21">
        <f t="shared" si="1"/>
        <v>137</v>
      </c>
      <c r="H21" s="21">
        <f t="shared" si="1"/>
        <v>169</v>
      </c>
      <c r="I21" s="21">
        <f t="shared" si="1"/>
        <v>1045</v>
      </c>
      <c r="J21" s="21">
        <f t="shared" si="1"/>
        <v>2501</v>
      </c>
      <c r="K21" s="21">
        <f t="shared" si="1"/>
        <v>133</v>
      </c>
      <c r="L21" s="21">
        <f t="shared" si="1"/>
        <v>1508</v>
      </c>
      <c r="M21" s="21">
        <f t="shared" si="1"/>
        <v>233</v>
      </c>
      <c r="N21" s="21">
        <f t="shared" si="1"/>
        <v>117</v>
      </c>
      <c r="O21" s="21">
        <f t="shared" si="1"/>
        <v>9253</v>
      </c>
      <c r="P21"/>
      <c r="Q21"/>
    </row>
    <row r="22" spans="1:17" ht="16.2">
      <c r="A22" s="8" t="s">
        <v>0</v>
      </c>
      <c r="B22" s="25">
        <v>0</v>
      </c>
      <c r="C22" s="25">
        <v>4</v>
      </c>
      <c r="D22" s="25">
        <v>1</v>
      </c>
      <c r="E22" s="25">
        <v>2</v>
      </c>
      <c r="F22" s="25">
        <v>13</v>
      </c>
      <c r="G22" s="25">
        <v>1</v>
      </c>
      <c r="H22" s="25">
        <v>6</v>
      </c>
      <c r="I22" s="25">
        <v>2</v>
      </c>
      <c r="J22" s="25">
        <v>9</v>
      </c>
      <c r="K22" s="25">
        <v>1</v>
      </c>
      <c r="L22" s="25">
        <v>29</v>
      </c>
      <c r="M22" s="25">
        <v>4</v>
      </c>
      <c r="N22" s="25">
        <v>0</v>
      </c>
      <c r="O22" s="25">
        <f>SUM(B22:N22)</f>
        <v>72</v>
      </c>
    </row>
    <row r="23" spans="1:17" ht="16.2">
      <c r="A23" s="8" t="s">
        <v>1</v>
      </c>
      <c r="B23" s="25">
        <v>6</v>
      </c>
      <c r="C23" s="25">
        <v>0</v>
      </c>
      <c r="D23" s="25">
        <v>0</v>
      </c>
      <c r="E23" s="25">
        <v>1</v>
      </c>
      <c r="F23" s="25">
        <v>3</v>
      </c>
      <c r="G23" s="25">
        <v>1</v>
      </c>
      <c r="H23" s="25">
        <v>2</v>
      </c>
      <c r="I23" s="25">
        <v>1</v>
      </c>
      <c r="J23" s="25">
        <v>1</v>
      </c>
      <c r="K23" s="25">
        <v>4</v>
      </c>
      <c r="L23" s="25">
        <v>12</v>
      </c>
      <c r="M23" s="25">
        <v>2</v>
      </c>
      <c r="N23" s="25">
        <v>0</v>
      </c>
      <c r="O23" s="25">
        <f t="shared" ref="O23:O34" si="2">SUM(B23:N23)</f>
        <v>33</v>
      </c>
    </row>
    <row r="24" spans="1:17" ht="16.2">
      <c r="A24" s="8" t="s">
        <v>2</v>
      </c>
      <c r="B24" s="25">
        <v>4</v>
      </c>
      <c r="C24" s="25">
        <v>2</v>
      </c>
      <c r="D24" s="25">
        <v>0</v>
      </c>
      <c r="E24" s="25">
        <v>3</v>
      </c>
      <c r="F24" s="25">
        <v>19</v>
      </c>
      <c r="G24" s="25">
        <v>0</v>
      </c>
      <c r="H24" s="25">
        <v>0</v>
      </c>
      <c r="I24" s="25">
        <v>5</v>
      </c>
      <c r="J24" s="25">
        <v>23</v>
      </c>
      <c r="K24" s="25">
        <v>0</v>
      </c>
      <c r="L24" s="25">
        <v>13</v>
      </c>
      <c r="M24" s="25">
        <v>5</v>
      </c>
      <c r="N24" s="25">
        <v>0</v>
      </c>
      <c r="O24" s="25">
        <f t="shared" si="2"/>
        <v>74</v>
      </c>
    </row>
    <row r="25" spans="1:17" ht="16.2">
      <c r="A25" s="8" t="s">
        <v>3</v>
      </c>
      <c r="B25" s="25">
        <v>2</v>
      </c>
      <c r="C25" s="25">
        <v>3</v>
      </c>
      <c r="D25" s="25">
        <v>1</v>
      </c>
      <c r="E25" s="25">
        <v>0</v>
      </c>
      <c r="F25" s="25">
        <v>35</v>
      </c>
      <c r="G25" s="25">
        <v>0</v>
      </c>
      <c r="H25" s="25">
        <v>0</v>
      </c>
      <c r="I25" s="25">
        <v>8</v>
      </c>
      <c r="J25" s="25">
        <v>40</v>
      </c>
      <c r="K25" s="25">
        <v>21</v>
      </c>
      <c r="L25" s="25">
        <v>24</v>
      </c>
      <c r="M25" s="25">
        <v>1</v>
      </c>
      <c r="N25" s="25">
        <v>1</v>
      </c>
      <c r="O25" s="25">
        <f t="shared" si="2"/>
        <v>136</v>
      </c>
    </row>
    <row r="26" spans="1:17" ht="16.2">
      <c r="A26" s="8" t="s">
        <v>4</v>
      </c>
      <c r="B26" s="25">
        <v>16</v>
      </c>
      <c r="C26" s="25">
        <v>0</v>
      </c>
      <c r="D26" s="25">
        <v>2</v>
      </c>
      <c r="E26" s="25">
        <v>10</v>
      </c>
      <c r="F26" s="25">
        <v>0</v>
      </c>
      <c r="G26" s="25">
        <v>4</v>
      </c>
      <c r="H26" s="25">
        <v>12</v>
      </c>
      <c r="I26" s="25">
        <v>27</v>
      </c>
      <c r="J26" s="25">
        <v>91</v>
      </c>
      <c r="K26" s="25">
        <v>1</v>
      </c>
      <c r="L26" s="25">
        <v>84</v>
      </c>
      <c r="M26" s="25">
        <v>6</v>
      </c>
      <c r="N26" s="25">
        <v>2</v>
      </c>
      <c r="O26" s="25">
        <f t="shared" si="2"/>
        <v>255</v>
      </c>
    </row>
    <row r="27" spans="1:17" ht="16.2">
      <c r="A27" s="8" t="s">
        <v>5</v>
      </c>
      <c r="B27" s="25">
        <v>0</v>
      </c>
      <c r="C27" s="25">
        <v>0</v>
      </c>
      <c r="D27" s="25">
        <v>0</v>
      </c>
      <c r="E27" s="25">
        <v>0</v>
      </c>
      <c r="F27" s="25">
        <v>2</v>
      </c>
      <c r="G27" s="25">
        <v>0</v>
      </c>
      <c r="H27" s="25">
        <v>0</v>
      </c>
      <c r="I27" s="25">
        <v>5</v>
      </c>
      <c r="J27" s="25">
        <v>2</v>
      </c>
      <c r="K27" s="25">
        <v>0</v>
      </c>
      <c r="L27" s="25">
        <v>12</v>
      </c>
      <c r="M27" s="25">
        <v>0</v>
      </c>
      <c r="N27" s="25">
        <v>1</v>
      </c>
      <c r="O27" s="25">
        <f t="shared" si="2"/>
        <v>22</v>
      </c>
    </row>
    <row r="28" spans="1:17" ht="16.2">
      <c r="A28" s="8" t="s">
        <v>6</v>
      </c>
      <c r="B28" s="25">
        <v>1</v>
      </c>
      <c r="C28" s="25">
        <v>0</v>
      </c>
      <c r="D28" s="25">
        <v>0</v>
      </c>
      <c r="E28" s="25">
        <v>0</v>
      </c>
      <c r="F28" s="25">
        <v>2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1</v>
      </c>
      <c r="M28" s="25">
        <v>0</v>
      </c>
      <c r="N28" s="25">
        <v>0</v>
      </c>
      <c r="O28" s="25">
        <f t="shared" si="2"/>
        <v>4</v>
      </c>
    </row>
    <row r="29" spans="1:17" ht="16.2">
      <c r="A29" s="8" t="s">
        <v>7</v>
      </c>
      <c r="B29" s="25">
        <v>3</v>
      </c>
      <c r="C29" s="25">
        <v>2</v>
      </c>
      <c r="D29" s="25">
        <v>2</v>
      </c>
      <c r="E29" s="25">
        <v>2</v>
      </c>
      <c r="F29" s="25">
        <v>25</v>
      </c>
      <c r="G29" s="25">
        <v>3</v>
      </c>
      <c r="H29" s="25">
        <v>46</v>
      </c>
      <c r="I29" s="25">
        <v>0</v>
      </c>
      <c r="J29" s="25">
        <v>176</v>
      </c>
      <c r="K29" s="25">
        <v>2</v>
      </c>
      <c r="L29" s="25">
        <v>60</v>
      </c>
      <c r="M29" s="25">
        <v>1</v>
      </c>
      <c r="N29" s="25">
        <v>0</v>
      </c>
      <c r="O29" s="25">
        <f t="shared" si="2"/>
        <v>322</v>
      </c>
    </row>
    <row r="30" spans="1:17" ht="16.2">
      <c r="A30" s="8" t="s">
        <v>8</v>
      </c>
      <c r="B30" s="25">
        <v>4</v>
      </c>
      <c r="C30" s="25">
        <v>1</v>
      </c>
      <c r="D30" s="25">
        <v>13</v>
      </c>
      <c r="E30" s="25">
        <v>4</v>
      </c>
      <c r="F30" s="25">
        <v>15</v>
      </c>
      <c r="G30" s="25">
        <v>1</v>
      </c>
      <c r="H30" s="25">
        <v>56</v>
      </c>
      <c r="I30" s="25">
        <v>14</v>
      </c>
      <c r="J30" s="25">
        <v>0</v>
      </c>
      <c r="K30" s="25">
        <v>0</v>
      </c>
      <c r="L30" s="25">
        <v>83</v>
      </c>
      <c r="M30" s="25">
        <v>5</v>
      </c>
      <c r="N30" s="25">
        <v>2</v>
      </c>
      <c r="O30" s="25">
        <f t="shared" si="2"/>
        <v>198</v>
      </c>
    </row>
    <row r="31" spans="1:17" ht="16.2">
      <c r="A31" s="8" t="s">
        <v>9</v>
      </c>
      <c r="B31" s="25">
        <v>15</v>
      </c>
      <c r="C31" s="25">
        <v>6</v>
      </c>
      <c r="D31" s="25">
        <v>0</v>
      </c>
      <c r="E31" s="25">
        <v>22</v>
      </c>
      <c r="F31" s="25">
        <v>18</v>
      </c>
      <c r="G31" s="25">
        <v>0</v>
      </c>
      <c r="H31" s="25">
        <v>0</v>
      </c>
      <c r="I31" s="25">
        <v>6</v>
      </c>
      <c r="J31" s="25">
        <v>4</v>
      </c>
      <c r="K31" s="25">
        <v>0</v>
      </c>
      <c r="L31" s="25">
        <v>16</v>
      </c>
      <c r="M31" s="25">
        <v>10</v>
      </c>
      <c r="N31" s="25">
        <v>0</v>
      </c>
      <c r="O31" s="25">
        <f t="shared" si="2"/>
        <v>97</v>
      </c>
    </row>
    <row r="32" spans="1:17" ht="16.2">
      <c r="A32" s="8" t="s">
        <v>10</v>
      </c>
      <c r="B32" s="25">
        <v>7</v>
      </c>
      <c r="C32" s="25">
        <v>1</v>
      </c>
      <c r="D32" s="25">
        <v>3</v>
      </c>
      <c r="E32" s="25">
        <v>11</v>
      </c>
      <c r="F32" s="25">
        <v>18</v>
      </c>
      <c r="G32" s="25">
        <v>6</v>
      </c>
      <c r="H32" s="25">
        <v>5</v>
      </c>
      <c r="I32" s="25">
        <v>22</v>
      </c>
      <c r="J32" s="25">
        <v>41</v>
      </c>
      <c r="K32" s="25">
        <v>2</v>
      </c>
      <c r="L32" s="25">
        <v>0</v>
      </c>
      <c r="M32" s="25">
        <v>8</v>
      </c>
      <c r="N32" s="25">
        <v>4</v>
      </c>
      <c r="O32" s="25">
        <f t="shared" si="2"/>
        <v>128</v>
      </c>
    </row>
    <row r="33" spans="1:17" ht="16.2">
      <c r="A33" s="8" t="s">
        <v>30</v>
      </c>
      <c r="B33" s="25">
        <v>12</v>
      </c>
      <c r="C33" s="25">
        <v>7</v>
      </c>
      <c r="D33" s="25">
        <v>1</v>
      </c>
      <c r="E33" s="25">
        <v>0</v>
      </c>
      <c r="F33" s="25">
        <v>14</v>
      </c>
      <c r="G33" s="25">
        <v>6</v>
      </c>
      <c r="H33" s="25">
        <v>1</v>
      </c>
      <c r="I33" s="25">
        <v>6</v>
      </c>
      <c r="J33" s="25">
        <v>6</v>
      </c>
      <c r="K33" s="25">
        <v>4</v>
      </c>
      <c r="L33" s="25">
        <v>14</v>
      </c>
      <c r="M33" s="25">
        <v>0</v>
      </c>
      <c r="N33" s="25">
        <v>0</v>
      </c>
      <c r="O33" s="25">
        <f t="shared" si="2"/>
        <v>71</v>
      </c>
    </row>
    <row r="34" spans="1:17" ht="16.2">
      <c r="A34" s="8" t="s">
        <v>31</v>
      </c>
      <c r="B34" s="25">
        <v>1</v>
      </c>
      <c r="C34" s="25">
        <v>0</v>
      </c>
      <c r="D34" s="25">
        <v>0</v>
      </c>
      <c r="E34" s="25">
        <v>5</v>
      </c>
      <c r="F34" s="25">
        <v>7</v>
      </c>
      <c r="G34" s="25">
        <v>0</v>
      </c>
      <c r="H34" s="25">
        <v>0</v>
      </c>
      <c r="I34" s="25">
        <v>8</v>
      </c>
      <c r="J34" s="25">
        <v>5</v>
      </c>
      <c r="K34" s="25">
        <v>0</v>
      </c>
      <c r="L34" s="25">
        <v>11</v>
      </c>
      <c r="M34" s="25">
        <v>1</v>
      </c>
      <c r="N34" s="25">
        <v>0</v>
      </c>
      <c r="O34" s="25">
        <f t="shared" si="2"/>
        <v>38</v>
      </c>
    </row>
    <row r="35" spans="1:17" s="23" customFormat="1" ht="17.25" customHeight="1">
      <c r="A35" s="7" t="s">
        <v>32</v>
      </c>
      <c r="B35" s="16">
        <f>SUM(B22:B34)</f>
        <v>71</v>
      </c>
      <c r="C35" s="16">
        <f t="shared" ref="C35:O35" si="3">SUM(C22:C34)</f>
        <v>26</v>
      </c>
      <c r="D35" s="16">
        <f t="shared" si="3"/>
        <v>23</v>
      </c>
      <c r="E35" s="16">
        <f t="shared" si="3"/>
        <v>60</v>
      </c>
      <c r="F35" s="16">
        <f t="shared" si="3"/>
        <v>171</v>
      </c>
      <c r="G35" s="16">
        <f t="shared" si="3"/>
        <v>22</v>
      </c>
      <c r="H35" s="16">
        <f t="shared" si="3"/>
        <v>128</v>
      </c>
      <c r="I35" s="16">
        <f t="shared" si="3"/>
        <v>104</v>
      </c>
      <c r="J35" s="16">
        <f t="shared" si="3"/>
        <v>398</v>
      </c>
      <c r="K35" s="16">
        <f t="shared" si="3"/>
        <v>35</v>
      </c>
      <c r="L35" s="16">
        <f t="shared" si="3"/>
        <v>359</v>
      </c>
      <c r="M35" s="16">
        <f t="shared" si="3"/>
        <v>43</v>
      </c>
      <c r="N35" s="16">
        <f t="shared" si="3"/>
        <v>10</v>
      </c>
      <c r="O35" s="16">
        <f t="shared" si="3"/>
        <v>1450</v>
      </c>
      <c r="P35"/>
      <c r="Q35"/>
    </row>
  </sheetData>
  <mergeCells count="3">
    <mergeCell ref="A2:A3"/>
    <mergeCell ref="B2:O2"/>
    <mergeCell ref="B1:O1"/>
  </mergeCells>
  <pageMargins left="0.25" right="0.25" top="0.25" bottom="0.25" header="0.25" footer="0.25"/>
  <pageSetup scale="5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8"/>
  <sheetViews>
    <sheetView zoomScaleNormal="100" workbookViewId="0">
      <selection activeCell="G12" sqref="G12"/>
    </sheetView>
  </sheetViews>
  <sheetFormatPr defaultRowHeight="14.4"/>
  <cols>
    <col min="1" max="1" width="17.15625" customWidth="1"/>
    <col min="2" max="14" width="10.68359375" customWidth="1"/>
    <col min="15" max="15" width="14" customWidth="1"/>
    <col min="16" max="16" width="12.68359375" customWidth="1"/>
    <col min="17" max="17" width="16.83984375" customWidth="1"/>
  </cols>
  <sheetData>
    <row r="1" spans="1:40" s="5" customFormat="1" ht="69" customHeight="1">
      <c r="A1" s="3"/>
      <c r="B1" s="48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s="5" customFormat="1" ht="15.75" customHeight="1">
      <c r="A2" s="45" t="s">
        <v>36</v>
      </c>
      <c r="B2" s="49" t="s">
        <v>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s="3" customFormat="1" ht="22.5" customHeight="1">
      <c r="A3" s="46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30</v>
      </c>
      <c r="N3" s="9" t="s">
        <v>31</v>
      </c>
      <c r="O3" s="9" t="s">
        <v>11</v>
      </c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>
      <c r="A4" s="4" t="s">
        <v>33</v>
      </c>
      <c r="B4" s="25" t="s">
        <v>12</v>
      </c>
      <c r="C4" s="25" t="s">
        <v>12</v>
      </c>
      <c r="D4" s="25"/>
      <c r="E4" s="25" t="s">
        <v>12</v>
      </c>
      <c r="F4" s="25" t="s">
        <v>12</v>
      </c>
      <c r="G4" s="25" t="s">
        <v>12</v>
      </c>
      <c r="H4" s="25" t="s">
        <v>12</v>
      </c>
      <c r="I4" s="25" t="s">
        <v>12</v>
      </c>
      <c r="J4" s="25" t="s">
        <v>12</v>
      </c>
      <c r="K4" s="25" t="s">
        <v>12</v>
      </c>
      <c r="L4" s="25" t="s">
        <v>12</v>
      </c>
      <c r="M4" s="25"/>
      <c r="N4" s="25"/>
      <c r="O4" s="25" t="s">
        <v>12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>
      <c r="A5" s="22" t="s">
        <v>13</v>
      </c>
      <c r="B5" s="28">
        <v>0</v>
      </c>
      <c r="C5" s="28">
        <v>0</v>
      </c>
      <c r="D5" s="28">
        <v>43</v>
      </c>
      <c r="E5" s="28">
        <v>2</v>
      </c>
      <c r="F5" s="28">
        <v>4</v>
      </c>
      <c r="G5" s="28">
        <v>0</v>
      </c>
      <c r="H5" s="28">
        <v>0</v>
      </c>
      <c r="I5" s="28">
        <v>0</v>
      </c>
      <c r="J5" s="28">
        <v>3</v>
      </c>
      <c r="K5" s="28">
        <v>0</v>
      </c>
      <c r="L5" s="28">
        <v>7</v>
      </c>
      <c r="M5" s="28">
        <v>2</v>
      </c>
      <c r="N5" s="28">
        <v>0</v>
      </c>
      <c r="O5" s="28">
        <f>SUM(B5:N5)</f>
        <v>61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>
      <c r="A6" s="22" t="s">
        <v>14</v>
      </c>
      <c r="B6" s="28">
        <v>11</v>
      </c>
      <c r="C6" s="28">
        <v>2</v>
      </c>
      <c r="D6" s="28">
        <v>4</v>
      </c>
      <c r="E6" s="28">
        <v>9</v>
      </c>
      <c r="F6" s="28">
        <v>83</v>
      </c>
      <c r="G6" s="28">
        <v>8</v>
      </c>
      <c r="H6" s="28">
        <v>2</v>
      </c>
      <c r="I6" s="28">
        <v>55</v>
      </c>
      <c r="J6" s="28">
        <v>142</v>
      </c>
      <c r="K6" s="28">
        <v>3</v>
      </c>
      <c r="L6" s="28">
        <v>68</v>
      </c>
      <c r="M6" s="28">
        <v>3</v>
      </c>
      <c r="N6" s="28">
        <v>2</v>
      </c>
      <c r="O6" s="28">
        <f t="shared" ref="O6:O20" si="0">SUM(B6:N6)</f>
        <v>392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>
      <c r="A7" s="22" t="s">
        <v>15</v>
      </c>
      <c r="B7" s="28">
        <v>1</v>
      </c>
      <c r="C7" s="28">
        <v>0</v>
      </c>
      <c r="D7" s="28">
        <v>5</v>
      </c>
      <c r="E7" s="28">
        <v>7</v>
      </c>
      <c r="F7" s="28">
        <v>28</v>
      </c>
      <c r="G7" s="28">
        <v>1</v>
      </c>
      <c r="H7" s="28">
        <v>0</v>
      </c>
      <c r="I7" s="28">
        <v>19</v>
      </c>
      <c r="J7" s="28">
        <v>28</v>
      </c>
      <c r="K7" s="28">
        <v>0</v>
      </c>
      <c r="L7" s="28">
        <v>12</v>
      </c>
      <c r="M7" s="28">
        <v>1</v>
      </c>
      <c r="N7" s="28">
        <v>0</v>
      </c>
      <c r="O7" s="28">
        <f t="shared" si="0"/>
        <v>102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</row>
    <row r="8" spans="1:40">
      <c r="A8" s="22" t="s">
        <v>16</v>
      </c>
      <c r="B8" s="28">
        <v>1</v>
      </c>
      <c r="C8" s="28">
        <v>13</v>
      </c>
      <c r="D8" s="28">
        <v>2</v>
      </c>
      <c r="E8" s="28">
        <v>0</v>
      </c>
      <c r="F8" s="28">
        <v>10</v>
      </c>
      <c r="G8" s="28">
        <v>8</v>
      </c>
      <c r="H8" s="28">
        <v>1</v>
      </c>
      <c r="I8" s="28">
        <v>2</v>
      </c>
      <c r="J8" s="28">
        <v>1</v>
      </c>
      <c r="K8" s="28">
        <v>0</v>
      </c>
      <c r="L8" s="28">
        <v>7</v>
      </c>
      <c r="M8" s="28">
        <v>6</v>
      </c>
      <c r="N8" s="28">
        <v>0</v>
      </c>
      <c r="O8" s="28">
        <f t="shared" si="0"/>
        <v>51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</row>
    <row r="9" spans="1:40">
      <c r="A9" s="22" t="s">
        <v>17</v>
      </c>
      <c r="B9" s="28">
        <v>7</v>
      </c>
      <c r="C9" s="28">
        <v>13</v>
      </c>
      <c r="D9" s="28">
        <v>0</v>
      </c>
      <c r="E9" s="28">
        <v>10</v>
      </c>
      <c r="F9" s="28">
        <v>227</v>
      </c>
      <c r="G9" s="28">
        <v>21</v>
      </c>
      <c r="H9" s="28">
        <v>3</v>
      </c>
      <c r="I9" s="28">
        <v>80</v>
      </c>
      <c r="J9" s="28">
        <v>42</v>
      </c>
      <c r="K9" s="28">
        <v>3</v>
      </c>
      <c r="L9" s="28">
        <v>54</v>
      </c>
      <c r="M9" s="28">
        <v>26</v>
      </c>
      <c r="N9" s="28">
        <v>2</v>
      </c>
      <c r="O9" s="28">
        <f t="shared" si="0"/>
        <v>488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>
      <c r="A10" s="22" t="s">
        <v>18</v>
      </c>
      <c r="B10" s="28">
        <v>0</v>
      </c>
      <c r="C10" s="28">
        <v>0</v>
      </c>
      <c r="D10" s="28">
        <v>3</v>
      </c>
      <c r="E10" s="28">
        <v>5</v>
      </c>
      <c r="F10" s="28">
        <v>16</v>
      </c>
      <c r="G10" s="28">
        <v>1</v>
      </c>
      <c r="H10" s="28">
        <v>1</v>
      </c>
      <c r="I10" s="28">
        <v>3</v>
      </c>
      <c r="J10" s="28">
        <v>3</v>
      </c>
      <c r="K10" s="28">
        <v>0</v>
      </c>
      <c r="L10" s="28">
        <v>4</v>
      </c>
      <c r="M10" s="28">
        <v>1</v>
      </c>
      <c r="N10" s="28">
        <v>0</v>
      </c>
      <c r="O10" s="28">
        <f t="shared" si="0"/>
        <v>37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>
      <c r="A11" s="22" t="s">
        <v>19</v>
      </c>
      <c r="B11" s="28">
        <v>2</v>
      </c>
      <c r="C11" s="28">
        <v>1</v>
      </c>
      <c r="D11" s="28">
        <v>0</v>
      </c>
      <c r="E11" s="28">
        <v>28</v>
      </c>
      <c r="F11" s="28">
        <v>8</v>
      </c>
      <c r="G11" s="28">
        <v>0</v>
      </c>
      <c r="H11" s="28">
        <v>0</v>
      </c>
      <c r="I11" s="28">
        <v>2</v>
      </c>
      <c r="J11" s="28">
        <v>10</v>
      </c>
      <c r="K11" s="28">
        <v>0</v>
      </c>
      <c r="L11" s="28">
        <v>9</v>
      </c>
      <c r="M11" s="28">
        <v>0</v>
      </c>
      <c r="N11" s="28">
        <v>1</v>
      </c>
      <c r="O11" s="28">
        <f t="shared" si="0"/>
        <v>61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>
      <c r="A12" s="22" t="s">
        <v>20</v>
      </c>
      <c r="B12" s="28">
        <v>16</v>
      </c>
      <c r="C12" s="28">
        <v>2</v>
      </c>
      <c r="D12" s="28">
        <v>2</v>
      </c>
      <c r="E12" s="28">
        <v>18</v>
      </c>
      <c r="F12" s="28">
        <v>47</v>
      </c>
      <c r="G12" s="28">
        <v>1</v>
      </c>
      <c r="H12" s="28">
        <v>0</v>
      </c>
      <c r="I12" s="28">
        <v>6</v>
      </c>
      <c r="J12" s="28">
        <v>64</v>
      </c>
      <c r="K12" s="28">
        <v>6</v>
      </c>
      <c r="L12" s="28">
        <v>95</v>
      </c>
      <c r="M12" s="28">
        <v>4</v>
      </c>
      <c r="N12" s="28">
        <v>22</v>
      </c>
      <c r="O12" s="28">
        <f t="shared" si="0"/>
        <v>283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>
      <c r="A13" s="22" t="s">
        <v>21</v>
      </c>
      <c r="B13" s="28">
        <v>4</v>
      </c>
      <c r="C13" s="28">
        <v>1</v>
      </c>
      <c r="D13" s="28">
        <v>19</v>
      </c>
      <c r="E13" s="28">
        <v>17</v>
      </c>
      <c r="F13" s="28">
        <v>51</v>
      </c>
      <c r="G13" s="28">
        <v>2</v>
      </c>
      <c r="H13" s="28">
        <v>2</v>
      </c>
      <c r="I13" s="28">
        <v>31</v>
      </c>
      <c r="J13" s="28">
        <v>106</v>
      </c>
      <c r="K13" s="28">
        <v>3</v>
      </c>
      <c r="L13" s="28">
        <v>42</v>
      </c>
      <c r="M13" s="28">
        <v>3</v>
      </c>
      <c r="N13" s="28">
        <v>6</v>
      </c>
      <c r="O13" s="28">
        <f t="shared" si="0"/>
        <v>287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>
      <c r="A14" s="22" t="s">
        <v>22</v>
      </c>
      <c r="B14" s="28">
        <v>0</v>
      </c>
      <c r="C14" s="28">
        <v>0</v>
      </c>
      <c r="D14" s="28">
        <v>22</v>
      </c>
      <c r="E14" s="28">
        <v>2</v>
      </c>
      <c r="F14" s="28">
        <v>0</v>
      </c>
      <c r="G14" s="28">
        <v>0</v>
      </c>
      <c r="H14" s="28">
        <v>0</v>
      </c>
      <c r="I14" s="28">
        <v>0</v>
      </c>
      <c r="J14" s="28">
        <v>2</v>
      </c>
      <c r="K14" s="28">
        <v>0</v>
      </c>
      <c r="L14" s="28">
        <v>3</v>
      </c>
      <c r="M14" s="28">
        <v>1</v>
      </c>
      <c r="N14" s="28">
        <v>0</v>
      </c>
      <c r="O14" s="28">
        <f t="shared" si="0"/>
        <v>30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>
      <c r="A15" s="22" t="s">
        <v>23</v>
      </c>
      <c r="B15" s="28">
        <v>1</v>
      </c>
      <c r="C15" s="28">
        <v>0</v>
      </c>
      <c r="D15" s="28">
        <v>21</v>
      </c>
      <c r="E15" s="28">
        <v>19</v>
      </c>
      <c r="F15" s="28">
        <v>24</v>
      </c>
      <c r="G15" s="28">
        <v>0</v>
      </c>
      <c r="H15" s="28">
        <v>3</v>
      </c>
      <c r="I15" s="28">
        <v>11</v>
      </c>
      <c r="J15" s="28">
        <v>34</v>
      </c>
      <c r="K15" s="28">
        <v>1</v>
      </c>
      <c r="L15" s="28">
        <v>27</v>
      </c>
      <c r="M15" s="28">
        <v>1</v>
      </c>
      <c r="N15" s="28">
        <v>1</v>
      </c>
      <c r="O15" s="28">
        <f t="shared" si="0"/>
        <v>143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>
      <c r="A16" s="22" t="s">
        <v>24</v>
      </c>
      <c r="B16" s="28">
        <v>2</v>
      </c>
      <c r="C16" s="28">
        <v>1</v>
      </c>
      <c r="D16" s="28">
        <v>3</v>
      </c>
      <c r="E16" s="28">
        <v>15</v>
      </c>
      <c r="F16" s="28">
        <v>125</v>
      </c>
      <c r="G16" s="28">
        <v>1</v>
      </c>
      <c r="H16" s="28">
        <v>0</v>
      </c>
      <c r="I16" s="28">
        <v>17</v>
      </c>
      <c r="J16" s="28">
        <v>30</v>
      </c>
      <c r="K16" s="28">
        <v>2</v>
      </c>
      <c r="L16" s="28">
        <v>27</v>
      </c>
      <c r="M16" s="28">
        <v>4</v>
      </c>
      <c r="N16" s="28">
        <v>0</v>
      </c>
      <c r="O16" s="28">
        <f t="shared" si="0"/>
        <v>227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>
      <c r="A17" s="22" t="s">
        <v>25</v>
      </c>
      <c r="B17" s="28">
        <v>4</v>
      </c>
      <c r="C17" s="28">
        <v>0</v>
      </c>
      <c r="D17" s="28">
        <v>1</v>
      </c>
      <c r="E17" s="28">
        <v>3</v>
      </c>
      <c r="F17" s="28">
        <v>61</v>
      </c>
      <c r="G17" s="28">
        <v>5</v>
      </c>
      <c r="H17" s="28">
        <v>2</v>
      </c>
      <c r="I17" s="28">
        <v>76</v>
      </c>
      <c r="J17" s="28">
        <v>143</v>
      </c>
      <c r="K17" s="28">
        <v>1</v>
      </c>
      <c r="L17" s="28">
        <v>31</v>
      </c>
      <c r="M17" s="28">
        <v>9</v>
      </c>
      <c r="N17" s="28">
        <v>2</v>
      </c>
      <c r="O17" s="28">
        <f t="shared" si="0"/>
        <v>338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>
      <c r="A18" s="22" t="s">
        <v>26</v>
      </c>
      <c r="B18" s="28">
        <v>4</v>
      </c>
      <c r="C18" s="28">
        <v>0</v>
      </c>
      <c r="D18" s="28">
        <v>4</v>
      </c>
      <c r="E18" s="28">
        <v>16</v>
      </c>
      <c r="F18" s="28">
        <v>65</v>
      </c>
      <c r="G18" s="28">
        <v>11</v>
      </c>
      <c r="H18" s="28">
        <v>21</v>
      </c>
      <c r="I18" s="28">
        <v>79</v>
      </c>
      <c r="J18" s="28">
        <v>432</v>
      </c>
      <c r="K18" s="28">
        <v>7</v>
      </c>
      <c r="L18" s="28">
        <v>108</v>
      </c>
      <c r="M18" s="28">
        <v>7</v>
      </c>
      <c r="N18" s="28">
        <v>2</v>
      </c>
      <c r="O18" s="28">
        <f t="shared" si="0"/>
        <v>756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>
      <c r="A19" s="22" t="s">
        <v>27</v>
      </c>
      <c r="B19" s="28">
        <v>64</v>
      </c>
      <c r="C19" s="28">
        <v>3</v>
      </c>
      <c r="D19" s="28">
        <v>1</v>
      </c>
      <c r="E19" s="28">
        <v>1</v>
      </c>
      <c r="F19" s="28">
        <v>55</v>
      </c>
      <c r="G19" s="28">
        <v>4</v>
      </c>
      <c r="H19" s="28">
        <v>2</v>
      </c>
      <c r="I19" s="28">
        <v>17</v>
      </c>
      <c r="J19" s="28">
        <v>141</v>
      </c>
      <c r="K19" s="28">
        <v>6</v>
      </c>
      <c r="L19" s="28">
        <v>80</v>
      </c>
      <c r="M19" s="28">
        <v>7</v>
      </c>
      <c r="N19" s="28">
        <v>2</v>
      </c>
      <c r="O19" s="28">
        <f t="shared" si="0"/>
        <v>383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>
      <c r="A20" s="22" t="s">
        <v>28</v>
      </c>
      <c r="B20" s="28">
        <v>0</v>
      </c>
      <c r="C20" s="28">
        <v>0</v>
      </c>
      <c r="D20" s="28">
        <v>0</v>
      </c>
      <c r="E20" s="28">
        <v>54</v>
      </c>
      <c r="F20" s="28">
        <v>0</v>
      </c>
      <c r="G20" s="28">
        <v>0</v>
      </c>
      <c r="H20" s="28">
        <v>0</v>
      </c>
      <c r="I20" s="28">
        <v>2</v>
      </c>
      <c r="J20" s="28">
        <v>8</v>
      </c>
      <c r="K20" s="28">
        <v>2</v>
      </c>
      <c r="L20" s="28">
        <v>4</v>
      </c>
      <c r="M20" s="28">
        <v>0</v>
      </c>
      <c r="N20" s="28">
        <v>1</v>
      </c>
      <c r="O20" s="28">
        <f t="shared" si="0"/>
        <v>71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s="23" customFormat="1" ht="17.25" customHeight="1">
      <c r="A21" s="7" t="s">
        <v>29</v>
      </c>
      <c r="B21" s="21">
        <f>SUM(B5:B20)</f>
        <v>117</v>
      </c>
      <c r="C21" s="21">
        <f t="shared" ref="C21:O21" si="1">SUM(C5:C20)</f>
        <v>36</v>
      </c>
      <c r="D21" s="21">
        <f t="shared" si="1"/>
        <v>130</v>
      </c>
      <c r="E21" s="21">
        <f t="shared" si="1"/>
        <v>206</v>
      </c>
      <c r="F21" s="21">
        <f t="shared" si="1"/>
        <v>804</v>
      </c>
      <c r="G21" s="21">
        <f t="shared" si="1"/>
        <v>63</v>
      </c>
      <c r="H21" s="21">
        <f t="shared" si="1"/>
        <v>37</v>
      </c>
      <c r="I21" s="21">
        <f t="shared" si="1"/>
        <v>400</v>
      </c>
      <c r="J21" s="21">
        <f t="shared" si="1"/>
        <v>1189</v>
      </c>
      <c r="K21" s="21">
        <f t="shared" si="1"/>
        <v>34</v>
      </c>
      <c r="L21" s="21">
        <f t="shared" si="1"/>
        <v>578</v>
      </c>
      <c r="M21" s="21">
        <f t="shared" si="1"/>
        <v>75</v>
      </c>
      <c r="N21" s="21">
        <f t="shared" si="1"/>
        <v>41</v>
      </c>
      <c r="O21" s="21">
        <f t="shared" si="1"/>
        <v>3710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s="17" customFormat="1" ht="15" customHeight="1">
      <c r="A22" s="24" t="s">
        <v>0</v>
      </c>
      <c r="B22" s="25">
        <v>0</v>
      </c>
      <c r="C22" s="25">
        <v>4</v>
      </c>
      <c r="D22" s="25">
        <v>1</v>
      </c>
      <c r="E22" s="25">
        <v>2</v>
      </c>
      <c r="F22" s="25">
        <v>11</v>
      </c>
      <c r="G22" s="25">
        <v>1</v>
      </c>
      <c r="H22" s="25">
        <v>3</v>
      </c>
      <c r="I22" s="25">
        <v>1</v>
      </c>
      <c r="J22" s="25">
        <v>7</v>
      </c>
      <c r="K22" s="25">
        <v>1</v>
      </c>
      <c r="L22" s="25">
        <v>21</v>
      </c>
      <c r="M22" s="25">
        <v>4</v>
      </c>
      <c r="N22" s="25">
        <v>0</v>
      </c>
      <c r="O22" s="25">
        <f>SUM(B22:N22)</f>
        <v>56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s="17" customFormat="1" ht="15" customHeight="1">
      <c r="A23" s="24" t="s">
        <v>1</v>
      </c>
      <c r="B23" s="25">
        <v>5</v>
      </c>
      <c r="C23" s="25">
        <v>0</v>
      </c>
      <c r="D23" s="25">
        <v>0</v>
      </c>
      <c r="E23" s="25">
        <v>1</v>
      </c>
      <c r="F23" s="25">
        <v>2</v>
      </c>
      <c r="G23" s="25">
        <v>1</v>
      </c>
      <c r="H23" s="25">
        <v>1</v>
      </c>
      <c r="I23" s="25">
        <v>1</v>
      </c>
      <c r="J23" s="25">
        <v>1</v>
      </c>
      <c r="K23" s="25">
        <v>4</v>
      </c>
      <c r="L23" s="25">
        <v>7</v>
      </c>
      <c r="M23" s="25">
        <v>2</v>
      </c>
      <c r="N23" s="25">
        <v>0</v>
      </c>
      <c r="O23" s="25">
        <f t="shared" ref="O23:O35" si="2">SUM(B23:N23)</f>
        <v>25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s="17" customFormat="1" ht="15" customHeight="1">
      <c r="A24" s="24" t="s">
        <v>2</v>
      </c>
      <c r="B24" s="25">
        <v>4</v>
      </c>
      <c r="C24" s="25">
        <v>1</v>
      </c>
      <c r="D24" s="25">
        <v>0</v>
      </c>
      <c r="E24" s="25">
        <v>2</v>
      </c>
      <c r="F24" s="25">
        <v>19</v>
      </c>
      <c r="G24" s="25">
        <v>0</v>
      </c>
      <c r="H24" s="25">
        <v>0</v>
      </c>
      <c r="I24" s="25">
        <v>5</v>
      </c>
      <c r="J24" s="25">
        <v>19</v>
      </c>
      <c r="K24" s="25">
        <v>0</v>
      </c>
      <c r="L24" s="25">
        <v>11</v>
      </c>
      <c r="M24" s="25">
        <v>5</v>
      </c>
      <c r="N24" s="25">
        <v>0</v>
      </c>
      <c r="O24" s="25">
        <f t="shared" si="2"/>
        <v>66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s="17" customFormat="1" ht="15" customHeight="1">
      <c r="A25" s="24" t="s">
        <v>3</v>
      </c>
      <c r="B25" s="25">
        <v>2</v>
      </c>
      <c r="C25" s="25">
        <v>2</v>
      </c>
      <c r="D25" s="25">
        <v>1</v>
      </c>
      <c r="E25" s="25">
        <v>0</v>
      </c>
      <c r="F25" s="25">
        <v>33</v>
      </c>
      <c r="G25" s="25">
        <v>0</v>
      </c>
      <c r="H25" s="25">
        <v>0</v>
      </c>
      <c r="I25" s="25">
        <v>7</v>
      </c>
      <c r="J25" s="25">
        <v>32</v>
      </c>
      <c r="K25" s="25">
        <v>3</v>
      </c>
      <c r="L25" s="25">
        <v>16</v>
      </c>
      <c r="M25" s="25">
        <v>1</v>
      </c>
      <c r="N25" s="25">
        <v>1</v>
      </c>
      <c r="O25" s="25">
        <f t="shared" si="2"/>
        <v>98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s="17" customFormat="1" ht="15" customHeight="1">
      <c r="A26" s="24" t="s">
        <v>4</v>
      </c>
      <c r="B26" s="25">
        <v>15</v>
      </c>
      <c r="C26" s="25">
        <v>0</v>
      </c>
      <c r="D26" s="25">
        <v>1</v>
      </c>
      <c r="E26" s="25">
        <v>10</v>
      </c>
      <c r="F26" s="25">
        <v>0</v>
      </c>
      <c r="G26" s="25">
        <v>3</v>
      </c>
      <c r="H26" s="25">
        <v>10</v>
      </c>
      <c r="I26" s="25">
        <v>24</v>
      </c>
      <c r="J26" s="25">
        <v>87</v>
      </c>
      <c r="K26" s="25">
        <v>1</v>
      </c>
      <c r="L26" s="25">
        <v>60</v>
      </c>
      <c r="M26" s="25">
        <v>5</v>
      </c>
      <c r="N26" s="25">
        <v>2</v>
      </c>
      <c r="O26" s="25">
        <f t="shared" si="2"/>
        <v>218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s="17" customFormat="1" ht="15" customHeight="1">
      <c r="A27" s="24" t="s">
        <v>5</v>
      </c>
      <c r="B27" s="25">
        <v>0</v>
      </c>
      <c r="C27" s="25">
        <v>0</v>
      </c>
      <c r="D27" s="25">
        <v>0</v>
      </c>
      <c r="E27" s="25">
        <v>0</v>
      </c>
      <c r="F27" s="25">
        <v>2</v>
      </c>
      <c r="G27" s="25">
        <v>0</v>
      </c>
      <c r="H27" s="25">
        <v>0</v>
      </c>
      <c r="I27" s="25">
        <v>4</v>
      </c>
      <c r="J27" s="25">
        <v>2</v>
      </c>
      <c r="K27" s="25">
        <v>0</v>
      </c>
      <c r="L27" s="25">
        <v>7</v>
      </c>
      <c r="M27" s="25">
        <v>0</v>
      </c>
      <c r="N27" s="25">
        <v>1</v>
      </c>
      <c r="O27" s="25">
        <f t="shared" si="2"/>
        <v>16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s="17" customFormat="1" ht="15" customHeight="1">
      <c r="A28" s="24" t="s">
        <v>6</v>
      </c>
      <c r="B28" s="25">
        <v>1</v>
      </c>
      <c r="C28" s="25">
        <v>0</v>
      </c>
      <c r="D28" s="25">
        <v>0</v>
      </c>
      <c r="E28" s="25">
        <v>0</v>
      </c>
      <c r="F28" s="25">
        <v>2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f t="shared" si="2"/>
        <v>3</v>
      </c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s="17" customFormat="1" ht="15" customHeight="1">
      <c r="A29" s="24" t="s">
        <v>7</v>
      </c>
      <c r="B29" s="25">
        <v>3</v>
      </c>
      <c r="C29" s="25">
        <v>2</v>
      </c>
      <c r="D29" s="25">
        <v>1</v>
      </c>
      <c r="E29" s="25">
        <v>2</v>
      </c>
      <c r="F29" s="25">
        <v>23</v>
      </c>
      <c r="G29" s="25">
        <v>2</v>
      </c>
      <c r="H29" s="25">
        <v>43</v>
      </c>
      <c r="I29" s="25">
        <v>0</v>
      </c>
      <c r="J29" s="25">
        <v>170</v>
      </c>
      <c r="K29" s="25">
        <v>2</v>
      </c>
      <c r="L29" s="25">
        <v>47</v>
      </c>
      <c r="M29" s="25">
        <v>1</v>
      </c>
      <c r="N29" s="25">
        <v>0</v>
      </c>
      <c r="O29" s="25">
        <f t="shared" si="2"/>
        <v>296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s="17" customFormat="1" ht="15" customHeight="1">
      <c r="A30" s="24" t="s">
        <v>8</v>
      </c>
      <c r="B30" s="25">
        <v>3</v>
      </c>
      <c r="C30" s="25">
        <v>1</v>
      </c>
      <c r="D30" s="25">
        <v>12</v>
      </c>
      <c r="E30" s="25">
        <v>4</v>
      </c>
      <c r="F30" s="25">
        <v>9</v>
      </c>
      <c r="G30" s="25">
        <v>1</v>
      </c>
      <c r="H30" s="25">
        <v>51</v>
      </c>
      <c r="I30" s="25">
        <v>6</v>
      </c>
      <c r="J30" s="25">
        <v>0</v>
      </c>
      <c r="K30" s="25">
        <v>0</v>
      </c>
      <c r="L30" s="25">
        <v>59</v>
      </c>
      <c r="M30" s="25">
        <v>5</v>
      </c>
      <c r="N30" s="25">
        <v>2</v>
      </c>
      <c r="O30" s="25">
        <f t="shared" si="2"/>
        <v>153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s="17" customFormat="1" ht="15" customHeight="1">
      <c r="A31" s="24" t="s">
        <v>9</v>
      </c>
      <c r="B31" s="25">
        <v>14</v>
      </c>
      <c r="C31" s="25">
        <v>6</v>
      </c>
      <c r="D31" s="25">
        <v>0</v>
      </c>
      <c r="E31" s="25">
        <v>15</v>
      </c>
      <c r="F31" s="25">
        <v>18</v>
      </c>
      <c r="G31" s="25">
        <v>0</v>
      </c>
      <c r="H31" s="25">
        <v>0</v>
      </c>
      <c r="I31" s="25">
        <v>5</v>
      </c>
      <c r="J31" s="25">
        <v>3</v>
      </c>
      <c r="K31" s="25">
        <v>0</v>
      </c>
      <c r="L31" s="25">
        <v>15</v>
      </c>
      <c r="M31" s="25">
        <v>9</v>
      </c>
      <c r="N31" s="25">
        <v>0</v>
      </c>
      <c r="O31" s="25">
        <f t="shared" si="2"/>
        <v>85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s="17" customFormat="1" ht="15" customHeight="1">
      <c r="A32" s="24" t="s">
        <v>10</v>
      </c>
      <c r="B32" s="25">
        <v>3</v>
      </c>
      <c r="C32" s="25">
        <v>0</v>
      </c>
      <c r="D32" s="25">
        <v>1</v>
      </c>
      <c r="E32" s="25">
        <v>1</v>
      </c>
      <c r="F32" s="25">
        <v>6</v>
      </c>
      <c r="G32" s="25">
        <v>0</v>
      </c>
      <c r="H32" s="25">
        <v>2</v>
      </c>
      <c r="I32" s="25">
        <v>4</v>
      </c>
      <c r="J32" s="25">
        <v>13</v>
      </c>
      <c r="K32" s="25">
        <v>1</v>
      </c>
      <c r="L32" s="25">
        <v>0</v>
      </c>
      <c r="M32" s="25">
        <v>4</v>
      </c>
      <c r="N32" s="25">
        <v>2</v>
      </c>
      <c r="O32" s="25">
        <f t="shared" si="2"/>
        <v>37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s="17" customFormat="1" ht="15" customHeight="1">
      <c r="A33" s="24" t="s">
        <v>30</v>
      </c>
      <c r="B33" s="25">
        <v>8</v>
      </c>
      <c r="C33" s="25">
        <v>6</v>
      </c>
      <c r="D33" s="25">
        <v>1</v>
      </c>
      <c r="E33" s="25">
        <v>0</v>
      </c>
      <c r="F33" s="25">
        <v>13</v>
      </c>
      <c r="G33" s="25">
        <v>5</v>
      </c>
      <c r="H33" s="25">
        <v>1</v>
      </c>
      <c r="I33" s="25">
        <v>6</v>
      </c>
      <c r="J33" s="25">
        <v>6</v>
      </c>
      <c r="K33" s="25">
        <v>4</v>
      </c>
      <c r="L33" s="25">
        <v>10</v>
      </c>
      <c r="M33" s="25">
        <v>0</v>
      </c>
      <c r="N33" s="25">
        <v>0</v>
      </c>
      <c r="O33" s="25">
        <f t="shared" si="2"/>
        <v>60</v>
      </c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s="17" customFormat="1" ht="15" customHeight="1">
      <c r="A34" s="24" t="s">
        <v>31</v>
      </c>
      <c r="B34" s="25">
        <v>1</v>
      </c>
      <c r="C34" s="25">
        <v>0</v>
      </c>
      <c r="D34" s="25">
        <v>0</v>
      </c>
      <c r="E34" s="25">
        <v>5</v>
      </c>
      <c r="F34" s="25">
        <v>7</v>
      </c>
      <c r="G34" s="25">
        <v>0</v>
      </c>
      <c r="H34" s="25">
        <v>0</v>
      </c>
      <c r="I34" s="25">
        <v>8</v>
      </c>
      <c r="J34" s="25">
        <v>4</v>
      </c>
      <c r="K34" s="25">
        <v>0</v>
      </c>
      <c r="L34" s="25">
        <v>10</v>
      </c>
      <c r="M34" s="25">
        <v>1</v>
      </c>
      <c r="N34" s="25">
        <v>0</v>
      </c>
      <c r="O34" s="25">
        <f t="shared" si="2"/>
        <v>36</v>
      </c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s="23" customFormat="1" ht="17.25" customHeight="1">
      <c r="A35" s="7" t="s">
        <v>32</v>
      </c>
      <c r="B35" s="21">
        <f>SUM(B22:B34)</f>
        <v>59</v>
      </c>
      <c r="C35" s="21">
        <f t="shared" ref="C35:N35" si="3">SUM(C22:C34)</f>
        <v>22</v>
      </c>
      <c r="D35" s="21">
        <f t="shared" si="3"/>
        <v>18</v>
      </c>
      <c r="E35" s="21">
        <f t="shared" si="3"/>
        <v>42</v>
      </c>
      <c r="F35" s="21">
        <f t="shared" si="3"/>
        <v>145</v>
      </c>
      <c r="G35" s="21">
        <f t="shared" si="3"/>
        <v>13</v>
      </c>
      <c r="H35" s="21">
        <f t="shared" si="3"/>
        <v>111</v>
      </c>
      <c r="I35" s="21">
        <f t="shared" si="3"/>
        <v>71</v>
      </c>
      <c r="J35" s="21">
        <f t="shared" si="3"/>
        <v>344</v>
      </c>
      <c r="K35" s="21">
        <f t="shared" si="3"/>
        <v>16</v>
      </c>
      <c r="L35" s="21">
        <f t="shared" si="3"/>
        <v>263</v>
      </c>
      <c r="M35" s="21">
        <f t="shared" si="3"/>
        <v>37</v>
      </c>
      <c r="N35" s="21">
        <f t="shared" si="3"/>
        <v>8</v>
      </c>
      <c r="O35" s="26">
        <f t="shared" si="2"/>
        <v>1149</v>
      </c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6:40"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6:40"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6:40"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6:40"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6:40"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</row>
    <row r="54" spans="16:40"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6:40"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</row>
    <row r="56" spans="16:40"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</row>
    <row r="57" spans="16:40"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</row>
    <row r="58" spans="16:40"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59" spans="16:40"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</row>
    <row r="60" spans="16:40"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</row>
    <row r="61" spans="16:40"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</row>
    <row r="62" spans="16:40"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</row>
    <row r="63" spans="16:40"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</row>
    <row r="64" spans="16:40"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</row>
    <row r="65" spans="16:40"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</row>
    <row r="66" spans="16:40"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</row>
    <row r="67" spans="16:40"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</row>
    <row r="68" spans="16:40"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</row>
    <row r="69" spans="16:40"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</row>
    <row r="70" spans="16:40"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</row>
    <row r="71" spans="16:40"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</row>
    <row r="72" spans="16:40"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</row>
    <row r="73" spans="16:40"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</row>
    <row r="74" spans="16:40"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</row>
    <row r="75" spans="16:40"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</row>
    <row r="76" spans="16:40"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</row>
    <row r="77" spans="16:40"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</row>
    <row r="78" spans="16:40"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</row>
    <row r="79" spans="16:40"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</row>
    <row r="80" spans="16:40"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</row>
    <row r="81" spans="16:40"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</row>
    <row r="82" spans="16:40"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</row>
    <row r="83" spans="16:40"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</row>
    <row r="84" spans="16:40"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</row>
    <row r="85" spans="16:40"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</row>
    <row r="86" spans="16:40"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</row>
    <row r="87" spans="16:40"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</row>
    <row r="88" spans="16:40"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</row>
    <row r="89" spans="16:40"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</row>
    <row r="90" spans="16:40"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</row>
    <row r="91" spans="16:40"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</row>
    <row r="92" spans="16:40"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</row>
    <row r="93" spans="16:40"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</row>
    <row r="94" spans="16:40"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</row>
    <row r="95" spans="16:40"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</row>
    <row r="96" spans="16:40"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</row>
    <row r="97" spans="16:40"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</row>
    <row r="98" spans="16:40"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</row>
    <row r="99" spans="16:40"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</row>
    <row r="100" spans="16:40"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</row>
    <row r="101" spans="16:40"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</row>
    <row r="102" spans="16:40"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</row>
    <row r="103" spans="16:40"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</row>
    <row r="104" spans="16:40"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</row>
    <row r="105" spans="16:40"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</row>
    <row r="106" spans="16:40"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</row>
    <row r="107" spans="16:40"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</row>
    <row r="108" spans="16:40"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</row>
    <row r="109" spans="16:40"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</row>
    <row r="110" spans="16:40"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</row>
    <row r="111" spans="16:40"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</row>
    <row r="112" spans="16:40"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</row>
    <row r="113" spans="16:40"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</row>
    <row r="114" spans="16:40"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</row>
    <row r="115" spans="16:40"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</row>
    <row r="116" spans="16:40"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</row>
    <row r="117" spans="16:40"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</row>
    <row r="118" spans="16:40"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</row>
    <row r="119" spans="16:40"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</row>
    <row r="120" spans="16:40"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</row>
    <row r="121" spans="16:40"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</row>
    <row r="122" spans="16:40"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</row>
    <row r="123" spans="16:40"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</row>
    <row r="124" spans="16:40"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</row>
    <row r="125" spans="16:40"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</row>
    <row r="126" spans="16:40"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</row>
    <row r="127" spans="16:40"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</row>
    <row r="128" spans="16:40"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</row>
    <row r="129" spans="16:40"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</row>
    <row r="130" spans="16:40"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</row>
    <row r="131" spans="16:40"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</row>
    <row r="132" spans="16:40"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</row>
    <row r="133" spans="16:40"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</row>
    <row r="134" spans="16:40"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</row>
    <row r="135" spans="16:40"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</row>
    <row r="136" spans="16:40"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</row>
    <row r="137" spans="16:40"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</row>
    <row r="138" spans="16:40"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</row>
    <row r="139" spans="16:40"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</row>
    <row r="140" spans="16:40"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</row>
    <row r="141" spans="16:40"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</row>
    <row r="142" spans="16:40"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</row>
    <row r="143" spans="16:40"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</row>
    <row r="144" spans="16:40"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</row>
    <row r="145" spans="16:40"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</row>
    <row r="146" spans="16:40"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</row>
    <row r="147" spans="16:40"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</row>
    <row r="148" spans="16:40"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</row>
    <row r="149" spans="16:40"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</row>
    <row r="150" spans="16:40"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</row>
    <row r="151" spans="16:40"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</row>
    <row r="152" spans="16:40"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</row>
    <row r="153" spans="16:40"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</row>
    <row r="154" spans="16:40"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</row>
    <row r="155" spans="16:40"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</row>
    <row r="156" spans="16:40"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</row>
    <row r="157" spans="16:40"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</row>
    <row r="158" spans="16:40"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</row>
    <row r="159" spans="16:40"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</row>
    <row r="160" spans="16:40"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</row>
    <row r="161" spans="16:40"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</row>
    <row r="162" spans="16:40"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</row>
    <row r="163" spans="16:40"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</row>
    <row r="164" spans="16:40"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</row>
    <row r="165" spans="16:40"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</row>
    <row r="166" spans="16:40"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</row>
    <row r="167" spans="16:40"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</row>
    <row r="168" spans="16:40"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</row>
    <row r="169" spans="16:40"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</row>
    <row r="170" spans="16:40"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</row>
    <row r="171" spans="16:40"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</row>
    <row r="172" spans="16:40"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</row>
    <row r="173" spans="16:40"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</row>
    <row r="174" spans="16:40"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</row>
    <row r="175" spans="16:40"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</row>
    <row r="176" spans="16:40"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</row>
    <row r="177" spans="16:40"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</row>
    <row r="178" spans="16:40"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</row>
    <row r="179" spans="16:40"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</row>
    <row r="180" spans="16:40"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</row>
    <row r="181" spans="16:40"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</row>
    <row r="182" spans="16:40"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</row>
    <row r="183" spans="16:40"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</row>
    <row r="184" spans="16:40"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</row>
    <row r="185" spans="16:40"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</row>
    <row r="186" spans="16:40"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</row>
    <row r="187" spans="16:40"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</row>
    <row r="188" spans="16:40"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</row>
    <row r="189" spans="16:40"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</row>
    <row r="190" spans="16:40"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</row>
    <row r="191" spans="16:40"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</row>
    <row r="192" spans="16:40"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</row>
    <row r="193" spans="16:40"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</row>
    <row r="194" spans="16:40"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</row>
    <row r="195" spans="16:40"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</row>
    <row r="196" spans="16:40"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</row>
    <row r="197" spans="16:40"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</row>
    <row r="198" spans="16:40"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</row>
    <row r="199" spans="16:40"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</row>
    <row r="200" spans="16:40"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</row>
    <row r="201" spans="16:40"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</row>
    <row r="202" spans="16:40"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</row>
    <row r="203" spans="16:40"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</row>
    <row r="204" spans="16:40"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</row>
    <row r="205" spans="16:40"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</row>
    <row r="206" spans="16:40"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</row>
    <row r="207" spans="16:40"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</row>
    <row r="208" spans="16:40"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</row>
    <row r="209" spans="16:40"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</row>
    <row r="210" spans="16:40"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</row>
    <row r="211" spans="16:40"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</row>
    <row r="212" spans="16:40"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</row>
    <row r="213" spans="16:40"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</row>
    <row r="214" spans="16:40"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</row>
    <row r="215" spans="16:40"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</row>
    <row r="216" spans="16:40"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</row>
    <row r="217" spans="16:40"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</row>
    <row r="218" spans="16:40"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</row>
    <row r="219" spans="16:40"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</row>
    <row r="220" spans="16:40"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</row>
    <row r="221" spans="16:40"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</row>
    <row r="222" spans="16:40"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</row>
    <row r="223" spans="16:40"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</row>
    <row r="224" spans="16:40"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</row>
    <row r="225" spans="16:40"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</row>
    <row r="226" spans="16:40"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</row>
    <row r="227" spans="16:40"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</row>
    <row r="228" spans="16:40"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</row>
    <row r="229" spans="16:40"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</row>
    <row r="230" spans="16:40"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</row>
    <row r="231" spans="16:40"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</row>
    <row r="232" spans="16:40"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</row>
    <row r="233" spans="16:40"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</row>
    <row r="234" spans="16:40"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</row>
    <row r="235" spans="16:40"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</row>
    <row r="236" spans="16:40"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</row>
    <row r="237" spans="16:40"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</row>
    <row r="238" spans="16:40"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</row>
    <row r="239" spans="16:40"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</row>
    <row r="240" spans="16:40"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</row>
    <row r="241" spans="16:40"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</row>
    <row r="242" spans="16:40"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</row>
    <row r="243" spans="16:40"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</row>
    <row r="244" spans="16:40"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</row>
    <row r="245" spans="16:40"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</row>
    <row r="246" spans="16:40"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</row>
    <row r="247" spans="16:40"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</row>
    <row r="248" spans="16:40"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</row>
    <row r="249" spans="16:40"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</row>
    <row r="250" spans="16:40"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</row>
    <row r="251" spans="16:40"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</row>
    <row r="252" spans="16:40"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</row>
    <row r="253" spans="16:40"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</row>
    <row r="254" spans="16:40"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</row>
    <row r="255" spans="16:40"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</row>
    <row r="256" spans="16:40"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</row>
    <row r="257" spans="16:40"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</row>
    <row r="258" spans="16:40"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</row>
    <row r="259" spans="16:40"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</row>
    <row r="260" spans="16:40"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</row>
    <row r="261" spans="16:40"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</row>
    <row r="262" spans="16:40"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</row>
    <row r="263" spans="16:40"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</row>
    <row r="264" spans="16:40"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</row>
    <row r="265" spans="16:40"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</row>
    <row r="266" spans="16:40"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</row>
    <row r="267" spans="16:40"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</row>
    <row r="268" spans="16:40"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</row>
    <row r="269" spans="16:40"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</row>
    <row r="270" spans="16:40"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</row>
    <row r="271" spans="16:40"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</row>
    <row r="272" spans="16:40"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</row>
    <row r="273" spans="16:40"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</row>
    <row r="274" spans="16:40"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</row>
    <row r="275" spans="16:40"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</row>
    <row r="276" spans="16:40"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</row>
    <row r="277" spans="16:40"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</row>
    <row r="278" spans="16:40"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</row>
    <row r="279" spans="16:40"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</row>
    <row r="280" spans="16:40"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</row>
    <row r="281" spans="16:40"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</row>
    <row r="282" spans="16:40"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</row>
    <row r="283" spans="16:40"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</row>
    <row r="284" spans="16:40"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</row>
    <row r="285" spans="16:40"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</row>
    <row r="286" spans="16:40"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</row>
    <row r="287" spans="16:40"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</row>
    <row r="288" spans="16:40"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</row>
    <row r="289" spans="16:40"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</row>
    <row r="290" spans="16:40"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</row>
    <row r="291" spans="16:40"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</row>
    <row r="292" spans="16:40"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</row>
    <row r="293" spans="16:40"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</row>
    <row r="294" spans="16:40"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</row>
    <row r="295" spans="16:40"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</row>
    <row r="296" spans="16:40"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</row>
    <row r="297" spans="16:40"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</row>
    <row r="298" spans="16:40"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</row>
    <row r="299" spans="16:40"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</row>
    <row r="300" spans="16:40"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</row>
    <row r="301" spans="16:40"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</row>
    <row r="302" spans="16:40"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</row>
    <row r="303" spans="16:40"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</row>
    <row r="304" spans="16:40"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</row>
    <row r="305" spans="16:40"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</row>
    <row r="306" spans="16:40"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</row>
    <row r="307" spans="16:40"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</row>
    <row r="308" spans="16:40"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</row>
    <row r="309" spans="16:40"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</row>
    <row r="310" spans="16:40"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</row>
    <row r="311" spans="16:40"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</row>
    <row r="312" spans="16:40"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</row>
    <row r="313" spans="16:40"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</row>
    <row r="314" spans="16:40"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</row>
    <row r="315" spans="16:40"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</row>
    <row r="316" spans="16:40"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</row>
    <row r="317" spans="16:40"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</row>
    <row r="318" spans="16:40"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</row>
    <row r="319" spans="16:40"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</row>
    <row r="320" spans="16:40"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</row>
    <row r="321" spans="16:40"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</row>
    <row r="322" spans="16:40"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</row>
    <row r="323" spans="16:40"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</row>
    <row r="324" spans="16:40"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</row>
    <row r="325" spans="16:40"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</row>
    <row r="326" spans="16:40"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</row>
    <row r="327" spans="16:40"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</row>
    <row r="328" spans="16:40"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</row>
    <row r="329" spans="16:40"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</row>
    <row r="330" spans="16:40"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</row>
    <row r="331" spans="16:40"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</row>
    <row r="332" spans="16:40"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</row>
    <row r="333" spans="16:40"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</row>
    <row r="334" spans="16:40"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</row>
    <row r="335" spans="16:40"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</row>
    <row r="336" spans="16:40"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</row>
    <row r="337" spans="16:40"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</row>
    <row r="338" spans="16:40"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</row>
  </sheetData>
  <mergeCells count="4">
    <mergeCell ref="A2:A3"/>
    <mergeCell ref="B2:O2"/>
    <mergeCell ref="B1:O1"/>
    <mergeCell ref="P1:AN338"/>
  </mergeCells>
  <pageMargins left="0.7" right="0.7" top="0.75" bottom="0.75" header="0.3" footer="0.3"/>
  <pageSetup scale="53" orientation="landscape" r:id="rId1"/>
  <rowBreaks count="1" manualBreakCount="1">
    <brk id="35" max="14" man="1"/>
  </rowBreaks>
  <colBreaks count="1" manualBreakCount="1">
    <brk id="15" max="3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opLeftCell="A2" zoomScaleNormal="100" workbookViewId="0">
      <selection activeCell="A29" sqref="A29"/>
    </sheetView>
  </sheetViews>
  <sheetFormatPr defaultRowHeight="14.4"/>
  <cols>
    <col min="1" max="1" width="17.15625" customWidth="1"/>
    <col min="2" max="14" width="10.68359375" customWidth="1"/>
    <col min="15" max="15" width="14" customWidth="1"/>
    <col min="16" max="16" width="10.41796875" customWidth="1"/>
    <col min="17" max="17" width="16.83984375" customWidth="1"/>
  </cols>
  <sheetData>
    <row r="1" spans="1:36" s="14" customFormat="1" ht="69" customHeight="1">
      <c r="A1" s="3"/>
      <c r="B1" s="48" t="s">
        <v>38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51">
        <f>SUM(P22:P34)</f>
        <v>0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1:36" s="14" customFormat="1" ht="15.75" customHeight="1">
      <c r="A2" s="52" t="s">
        <v>36</v>
      </c>
      <c r="B2" s="49" t="s">
        <v>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/>
      <c r="AJ2"/>
    </row>
    <row r="3" spans="1:36" s="14" customFormat="1" ht="22.5" customHeight="1">
      <c r="A3" s="53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30</v>
      </c>
      <c r="N3" s="9" t="s">
        <v>31</v>
      </c>
      <c r="O3" s="9" t="s">
        <v>11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/>
      <c r="AJ3"/>
    </row>
    <row r="4" spans="1:36" ht="14.5" customHeight="1">
      <c r="A4" s="4" t="s">
        <v>34</v>
      </c>
      <c r="B4" s="15" t="s">
        <v>12</v>
      </c>
      <c r="C4" s="15" t="s">
        <v>12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12</v>
      </c>
      <c r="J4" s="15" t="s">
        <v>12</v>
      </c>
      <c r="K4" s="15" t="s">
        <v>12</v>
      </c>
      <c r="L4" s="15" t="s">
        <v>12</v>
      </c>
      <c r="M4" s="15"/>
      <c r="N4" s="15"/>
      <c r="O4" s="15" t="s">
        <v>12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6" ht="15" customHeight="1">
      <c r="A5" s="6" t="s">
        <v>13</v>
      </c>
      <c r="B5" s="27">
        <v>0</v>
      </c>
      <c r="C5" s="27">
        <v>0</v>
      </c>
      <c r="D5" s="27">
        <v>61</v>
      </c>
      <c r="E5" s="27">
        <v>3</v>
      </c>
      <c r="F5" s="27">
        <v>7</v>
      </c>
      <c r="G5" s="27">
        <v>0</v>
      </c>
      <c r="H5" s="27">
        <v>1</v>
      </c>
      <c r="I5" s="27">
        <v>2</v>
      </c>
      <c r="J5" s="27">
        <v>8</v>
      </c>
      <c r="K5" s="27">
        <v>0</v>
      </c>
      <c r="L5" s="27">
        <v>2</v>
      </c>
      <c r="M5" s="27">
        <v>0</v>
      </c>
      <c r="N5" s="27">
        <v>2</v>
      </c>
      <c r="O5" s="27">
        <f>SUM(B5:N5)</f>
        <v>86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</row>
    <row r="6" spans="1:36" ht="15" customHeight="1">
      <c r="A6" s="6" t="s">
        <v>14</v>
      </c>
      <c r="B6" s="27">
        <v>14</v>
      </c>
      <c r="C6" s="27">
        <v>4</v>
      </c>
      <c r="D6" s="27">
        <v>21</v>
      </c>
      <c r="E6" s="27">
        <v>39</v>
      </c>
      <c r="F6" s="27">
        <v>74</v>
      </c>
      <c r="G6" s="27">
        <v>11</v>
      </c>
      <c r="H6" s="27">
        <v>13</v>
      </c>
      <c r="I6" s="27">
        <v>86</v>
      </c>
      <c r="J6" s="27">
        <v>105</v>
      </c>
      <c r="K6" s="27">
        <v>2</v>
      </c>
      <c r="L6" s="27">
        <v>117</v>
      </c>
      <c r="M6" s="27">
        <v>10</v>
      </c>
      <c r="N6" s="27">
        <v>10</v>
      </c>
      <c r="O6" s="27">
        <f t="shared" ref="O6:O20" si="0">SUM(B6:N6)</f>
        <v>506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6" ht="15" customHeight="1">
      <c r="A7" s="6" t="s">
        <v>15</v>
      </c>
      <c r="B7" s="27">
        <v>0</v>
      </c>
      <c r="C7" s="27">
        <v>0</v>
      </c>
      <c r="D7" s="27">
        <v>34</v>
      </c>
      <c r="E7" s="27">
        <v>12</v>
      </c>
      <c r="F7" s="27">
        <v>44</v>
      </c>
      <c r="G7" s="27">
        <v>1</v>
      </c>
      <c r="H7" s="27">
        <v>4</v>
      </c>
      <c r="I7" s="27">
        <v>13</v>
      </c>
      <c r="J7" s="27">
        <v>27</v>
      </c>
      <c r="K7" s="27">
        <v>0</v>
      </c>
      <c r="L7" s="27">
        <v>19</v>
      </c>
      <c r="M7" s="27">
        <v>2</v>
      </c>
      <c r="N7" s="27">
        <v>5</v>
      </c>
      <c r="O7" s="27">
        <f t="shared" si="0"/>
        <v>161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</row>
    <row r="8" spans="1:36" ht="15" customHeight="1">
      <c r="A8" s="6" t="s">
        <v>16</v>
      </c>
      <c r="B8" s="27">
        <v>5</v>
      </c>
      <c r="C8" s="27">
        <v>45</v>
      </c>
      <c r="D8" s="27">
        <v>5</v>
      </c>
      <c r="E8" s="27">
        <v>4</v>
      </c>
      <c r="F8" s="27">
        <v>23</v>
      </c>
      <c r="G8" s="27">
        <v>6</v>
      </c>
      <c r="H8" s="27">
        <v>6</v>
      </c>
      <c r="I8" s="27">
        <v>9</v>
      </c>
      <c r="J8" s="27">
        <v>9</v>
      </c>
      <c r="K8" s="27">
        <v>12</v>
      </c>
      <c r="L8" s="27">
        <v>25</v>
      </c>
      <c r="M8" s="27">
        <v>26</v>
      </c>
      <c r="N8" s="27">
        <v>0</v>
      </c>
      <c r="O8" s="27">
        <f t="shared" si="0"/>
        <v>175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</row>
    <row r="9" spans="1:36" ht="15" customHeight="1">
      <c r="A9" s="6" t="s">
        <v>17</v>
      </c>
      <c r="B9" s="27">
        <v>16</v>
      </c>
      <c r="C9" s="27">
        <v>23</v>
      </c>
      <c r="D9" s="27">
        <v>31</v>
      </c>
      <c r="E9" s="27">
        <v>25</v>
      </c>
      <c r="F9" s="27">
        <v>359</v>
      </c>
      <c r="G9" s="27">
        <v>30</v>
      </c>
      <c r="H9" s="27">
        <v>13</v>
      </c>
      <c r="I9" s="27">
        <v>167</v>
      </c>
      <c r="J9" s="27">
        <v>161</v>
      </c>
      <c r="K9" s="27">
        <v>7</v>
      </c>
      <c r="L9" s="27">
        <v>126</v>
      </c>
      <c r="M9" s="27">
        <v>38</v>
      </c>
      <c r="N9" s="27">
        <v>4</v>
      </c>
      <c r="O9" s="27">
        <f t="shared" si="0"/>
        <v>1000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</row>
    <row r="10" spans="1:36" ht="15" customHeight="1">
      <c r="A10" s="6" t="s">
        <v>18</v>
      </c>
      <c r="B10" s="27">
        <v>0</v>
      </c>
      <c r="C10" s="27">
        <v>0</v>
      </c>
      <c r="D10" s="27">
        <v>2</v>
      </c>
      <c r="E10" s="27">
        <v>6</v>
      </c>
      <c r="F10" s="27">
        <v>9</v>
      </c>
      <c r="G10" s="27">
        <v>0</v>
      </c>
      <c r="H10" s="27">
        <v>0</v>
      </c>
      <c r="I10" s="27">
        <v>2</v>
      </c>
      <c r="J10" s="27">
        <v>10</v>
      </c>
      <c r="K10" s="27">
        <v>0</v>
      </c>
      <c r="L10" s="27">
        <v>11</v>
      </c>
      <c r="M10" s="27">
        <v>0</v>
      </c>
      <c r="N10" s="27">
        <v>0</v>
      </c>
      <c r="O10" s="27">
        <f t="shared" si="0"/>
        <v>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</row>
    <row r="11" spans="1:36" ht="15" customHeight="1">
      <c r="A11" s="6" t="s">
        <v>19</v>
      </c>
      <c r="B11" s="27">
        <v>3</v>
      </c>
      <c r="C11" s="27">
        <v>1</v>
      </c>
      <c r="D11" s="27">
        <v>4</v>
      </c>
      <c r="E11" s="27">
        <v>54</v>
      </c>
      <c r="F11" s="27">
        <v>18</v>
      </c>
      <c r="G11" s="27">
        <v>0</v>
      </c>
      <c r="H11" s="27">
        <v>0</v>
      </c>
      <c r="I11" s="27">
        <v>4</v>
      </c>
      <c r="J11" s="27">
        <v>47</v>
      </c>
      <c r="K11" s="27">
        <v>6</v>
      </c>
      <c r="L11" s="27">
        <v>14</v>
      </c>
      <c r="M11" s="27">
        <v>4</v>
      </c>
      <c r="N11" s="27">
        <v>5</v>
      </c>
      <c r="O11" s="27">
        <f t="shared" si="0"/>
        <v>160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</row>
    <row r="12" spans="1:36" ht="15" customHeight="1">
      <c r="A12" s="6" t="s">
        <v>20</v>
      </c>
      <c r="B12" s="27">
        <v>9</v>
      </c>
      <c r="C12" s="27">
        <v>0</v>
      </c>
      <c r="D12" s="27">
        <v>10</v>
      </c>
      <c r="E12" s="27">
        <v>26</v>
      </c>
      <c r="F12" s="27">
        <v>31</v>
      </c>
      <c r="G12" s="27">
        <v>0</v>
      </c>
      <c r="H12" s="27">
        <v>3</v>
      </c>
      <c r="I12" s="27">
        <v>8</v>
      </c>
      <c r="J12" s="27">
        <v>40</v>
      </c>
      <c r="K12" s="27">
        <v>6</v>
      </c>
      <c r="L12" s="27">
        <v>80</v>
      </c>
      <c r="M12" s="27">
        <v>0</v>
      </c>
      <c r="N12" s="27">
        <v>19</v>
      </c>
      <c r="O12" s="27">
        <f t="shared" si="0"/>
        <v>232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</row>
    <row r="13" spans="1:36" ht="15" customHeight="1">
      <c r="A13" s="6" t="s">
        <v>21</v>
      </c>
      <c r="B13" s="27">
        <v>2</v>
      </c>
      <c r="C13" s="27">
        <v>1</v>
      </c>
      <c r="D13" s="27">
        <v>72</v>
      </c>
      <c r="E13" s="27">
        <v>41</v>
      </c>
      <c r="F13" s="27">
        <v>80</v>
      </c>
      <c r="G13" s="27">
        <v>1</v>
      </c>
      <c r="H13" s="27">
        <v>4</v>
      </c>
      <c r="I13" s="27">
        <v>51</v>
      </c>
      <c r="J13" s="27">
        <v>141</v>
      </c>
      <c r="K13" s="27">
        <v>5</v>
      </c>
      <c r="L13" s="27">
        <v>44</v>
      </c>
      <c r="M13" s="27">
        <v>13</v>
      </c>
      <c r="N13" s="27">
        <v>11</v>
      </c>
      <c r="O13" s="27">
        <f t="shared" si="0"/>
        <v>466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</row>
    <row r="14" spans="1:36" ht="15" customHeight="1">
      <c r="A14" s="6" t="s">
        <v>22</v>
      </c>
      <c r="B14" s="27">
        <v>0</v>
      </c>
      <c r="C14" s="27">
        <v>0</v>
      </c>
      <c r="D14" s="27">
        <v>18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f t="shared" si="0"/>
        <v>18</v>
      </c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</row>
    <row r="15" spans="1:36" ht="15" customHeight="1">
      <c r="A15" s="6" t="s">
        <v>23</v>
      </c>
      <c r="B15" s="27">
        <v>4</v>
      </c>
      <c r="C15" s="27">
        <v>0</v>
      </c>
      <c r="D15" s="27">
        <v>42</v>
      </c>
      <c r="E15" s="27">
        <v>30</v>
      </c>
      <c r="F15" s="27">
        <v>32</v>
      </c>
      <c r="G15" s="27">
        <v>0</v>
      </c>
      <c r="H15" s="27">
        <v>0</v>
      </c>
      <c r="I15" s="27">
        <v>13</v>
      </c>
      <c r="J15" s="27">
        <v>34</v>
      </c>
      <c r="K15" s="27">
        <v>1</v>
      </c>
      <c r="L15" s="27">
        <v>30</v>
      </c>
      <c r="M15" s="27">
        <v>1</v>
      </c>
      <c r="N15" s="27">
        <v>1</v>
      </c>
      <c r="O15" s="27">
        <f t="shared" si="0"/>
        <v>188</v>
      </c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6" ht="15" customHeight="1">
      <c r="A16" s="6" t="s">
        <v>24</v>
      </c>
      <c r="B16" s="27">
        <v>3</v>
      </c>
      <c r="C16" s="27">
        <v>4</v>
      </c>
      <c r="D16" s="27">
        <v>14</v>
      </c>
      <c r="E16" s="27">
        <v>31</v>
      </c>
      <c r="F16" s="27">
        <v>215</v>
      </c>
      <c r="G16" s="27">
        <v>5</v>
      </c>
      <c r="H16" s="27">
        <v>4</v>
      </c>
      <c r="I16" s="27">
        <v>32</v>
      </c>
      <c r="J16" s="27">
        <v>72</v>
      </c>
      <c r="K16" s="27">
        <v>6</v>
      </c>
      <c r="L16" s="27">
        <v>30</v>
      </c>
      <c r="M16" s="27">
        <v>10</v>
      </c>
      <c r="N16" s="27">
        <v>3</v>
      </c>
      <c r="O16" s="27">
        <f t="shared" si="0"/>
        <v>429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</row>
    <row r="17" spans="1:34" ht="15" customHeight="1">
      <c r="A17" s="6" t="s">
        <v>25</v>
      </c>
      <c r="B17" s="27">
        <v>8</v>
      </c>
      <c r="C17" s="27">
        <v>4</v>
      </c>
      <c r="D17" s="27">
        <v>3</v>
      </c>
      <c r="E17" s="27">
        <v>5</v>
      </c>
      <c r="F17" s="27">
        <v>66</v>
      </c>
      <c r="G17" s="27">
        <v>5</v>
      </c>
      <c r="H17" s="27">
        <v>21</v>
      </c>
      <c r="I17" s="27">
        <v>119</v>
      </c>
      <c r="J17" s="27">
        <v>147</v>
      </c>
      <c r="K17" s="27">
        <v>5</v>
      </c>
      <c r="L17" s="27">
        <v>86</v>
      </c>
      <c r="M17" s="27">
        <v>10</v>
      </c>
      <c r="N17" s="27">
        <v>4</v>
      </c>
      <c r="O17" s="27">
        <f t="shared" si="0"/>
        <v>483</v>
      </c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</row>
    <row r="18" spans="1:34" ht="15" customHeight="1">
      <c r="A18" s="6" t="s">
        <v>26</v>
      </c>
      <c r="B18" s="27">
        <v>4</v>
      </c>
      <c r="C18" s="27">
        <v>2</v>
      </c>
      <c r="D18" s="27">
        <v>7</v>
      </c>
      <c r="E18" s="27">
        <v>15</v>
      </c>
      <c r="F18" s="27">
        <v>77</v>
      </c>
      <c r="G18" s="27">
        <v>8</v>
      </c>
      <c r="H18" s="27">
        <v>47</v>
      </c>
      <c r="I18" s="27">
        <v>95</v>
      </c>
      <c r="J18" s="27">
        <v>319</v>
      </c>
      <c r="K18" s="27">
        <v>6</v>
      </c>
      <c r="L18" s="27">
        <v>188</v>
      </c>
      <c r="M18" s="27">
        <v>8</v>
      </c>
      <c r="N18" s="27">
        <v>5</v>
      </c>
      <c r="O18" s="27">
        <f t="shared" si="0"/>
        <v>781</v>
      </c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1:34" ht="15" customHeight="1">
      <c r="A19" s="6" t="s">
        <v>27</v>
      </c>
      <c r="B19" s="27">
        <v>49</v>
      </c>
      <c r="C19" s="27">
        <v>3</v>
      </c>
      <c r="D19" s="27">
        <v>8</v>
      </c>
      <c r="E19" s="27">
        <v>10</v>
      </c>
      <c r="F19" s="27">
        <v>78</v>
      </c>
      <c r="G19" s="27">
        <v>7</v>
      </c>
      <c r="H19" s="27">
        <v>16</v>
      </c>
      <c r="I19" s="27">
        <v>38</v>
      </c>
      <c r="J19" s="27">
        <v>151</v>
      </c>
      <c r="K19" s="27">
        <v>10</v>
      </c>
      <c r="L19" s="27">
        <v>148</v>
      </c>
      <c r="M19" s="27">
        <v>35</v>
      </c>
      <c r="N19" s="27">
        <v>2</v>
      </c>
      <c r="O19" s="27">
        <f t="shared" si="0"/>
        <v>555</v>
      </c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1:34" ht="15" customHeight="1">
      <c r="A20" s="6" t="s">
        <v>28</v>
      </c>
      <c r="B20" s="27">
        <v>0</v>
      </c>
      <c r="C20" s="27">
        <v>0</v>
      </c>
      <c r="D20" s="27">
        <v>3</v>
      </c>
      <c r="E20" s="27">
        <v>148</v>
      </c>
      <c r="F20" s="27">
        <v>16</v>
      </c>
      <c r="G20" s="27">
        <v>0</v>
      </c>
      <c r="H20" s="27">
        <v>0</v>
      </c>
      <c r="I20" s="27">
        <v>6</v>
      </c>
      <c r="J20" s="27">
        <v>41</v>
      </c>
      <c r="K20" s="27">
        <v>33</v>
      </c>
      <c r="L20" s="27">
        <v>10</v>
      </c>
      <c r="M20" s="27">
        <v>1</v>
      </c>
      <c r="N20" s="27">
        <v>5</v>
      </c>
      <c r="O20" s="27">
        <f t="shared" si="0"/>
        <v>263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</row>
    <row r="21" spans="1:34" ht="17.25" customHeight="1">
      <c r="A21" s="7" t="s">
        <v>29</v>
      </c>
      <c r="B21" s="20">
        <f>SUM(B5:B20)</f>
        <v>117</v>
      </c>
      <c r="C21" s="20">
        <f t="shared" ref="C21:O21" si="1">SUM(C5:C20)</f>
        <v>87</v>
      </c>
      <c r="D21" s="20">
        <f t="shared" si="1"/>
        <v>335</v>
      </c>
      <c r="E21" s="20">
        <f t="shared" si="1"/>
        <v>449</v>
      </c>
      <c r="F21" s="20">
        <f t="shared" si="1"/>
        <v>1129</v>
      </c>
      <c r="G21" s="20">
        <f t="shared" si="1"/>
        <v>74</v>
      </c>
      <c r="H21" s="20">
        <f t="shared" si="1"/>
        <v>132</v>
      </c>
      <c r="I21" s="20">
        <f t="shared" si="1"/>
        <v>645</v>
      </c>
      <c r="J21" s="20">
        <f t="shared" si="1"/>
        <v>1312</v>
      </c>
      <c r="K21" s="20">
        <f t="shared" si="1"/>
        <v>99</v>
      </c>
      <c r="L21" s="20">
        <f t="shared" si="1"/>
        <v>930</v>
      </c>
      <c r="M21" s="20">
        <f t="shared" si="1"/>
        <v>158</v>
      </c>
      <c r="N21" s="20">
        <f t="shared" si="1"/>
        <v>76</v>
      </c>
      <c r="O21" s="20">
        <f t="shared" si="1"/>
        <v>5543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</row>
    <row r="22" spans="1:34" ht="16.2">
      <c r="A22" s="8" t="s">
        <v>0</v>
      </c>
      <c r="B22" s="19">
        <v>0</v>
      </c>
      <c r="C22" s="19">
        <v>0</v>
      </c>
      <c r="D22" s="19">
        <v>0</v>
      </c>
      <c r="E22" s="19">
        <v>0</v>
      </c>
      <c r="F22" s="19">
        <v>2</v>
      </c>
      <c r="G22" s="19">
        <v>0</v>
      </c>
      <c r="H22" s="19">
        <v>3</v>
      </c>
      <c r="I22" s="19">
        <v>1</v>
      </c>
      <c r="J22" s="19">
        <v>2</v>
      </c>
      <c r="K22" s="19">
        <v>0</v>
      </c>
      <c r="L22" s="19">
        <v>8</v>
      </c>
      <c r="M22" s="19">
        <v>0</v>
      </c>
      <c r="N22" s="19">
        <v>0</v>
      </c>
      <c r="O22" s="19">
        <f>SUM(B22:N22)</f>
        <v>16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ht="16.2">
      <c r="A23" s="8" t="s">
        <v>1</v>
      </c>
      <c r="B23" s="19">
        <v>1</v>
      </c>
      <c r="C23" s="19">
        <v>0</v>
      </c>
      <c r="D23" s="19">
        <v>0</v>
      </c>
      <c r="E23" s="19">
        <v>0</v>
      </c>
      <c r="F23" s="19">
        <v>1</v>
      </c>
      <c r="G23" s="19">
        <v>0</v>
      </c>
      <c r="H23" s="19">
        <v>1</v>
      </c>
      <c r="I23" s="19">
        <v>0</v>
      </c>
      <c r="J23" s="19">
        <v>0</v>
      </c>
      <c r="K23" s="19">
        <v>0</v>
      </c>
      <c r="L23" s="19">
        <v>5</v>
      </c>
      <c r="M23" s="19">
        <v>0</v>
      </c>
      <c r="N23" s="19">
        <v>0</v>
      </c>
      <c r="O23" s="19">
        <f t="shared" ref="O23:O34" si="2">SUM(B23:N23)</f>
        <v>8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spans="1:34" ht="16.2">
      <c r="A24" s="8" t="s">
        <v>2</v>
      </c>
      <c r="B24" s="19">
        <v>0</v>
      </c>
      <c r="C24" s="19">
        <v>1</v>
      </c>
      <c r="D24" s="19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4</v>
      </c>
      <c r="K24" s="19">
        <v>0</v>
      </c>
      <c r="L24" s="19">
        <v>2</v>
      </c>
      <c r="M24" s="19">
        <v>0</v>
      </c>
      <c r="N24" s="19">
        <v>0</v>
      </c>
      <c r="O24" s="19">
        <f t="shared" si="2"/>
        <v>8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</row>
    <row r="25" spans="1:34" ht="16.2">
      <c r="A25" s="8" t="s">
        <v>3</v>
      </c>
      <c r="B25" s="19">
        <v>0</v>
      </c>
      <c r="C25" s="19">
        <v>1</v>
      </c>
      <c r="D25" s="19">
        <v>0</v>
      </c>
      <c r="E25" s="19">
        <v>0</v>
      </c>
      <c r="F25" s="19">
        <v>2</v>
      </c>
      <c r="G25" s="19">
        <v>0</v>
      </c>
      <c r="H25" s="19">
        <v>0</v>
      </c>
      <c r="I25" s="19">
        <v>1</v>
      </c>
      <c r="J25" s="19">
        <v>8</v>
      </c>
      <c r="K25" s="19">
        <v>18</v>
      </c>
      <c r="L25" s="19">
        <v>8</v>
      </c>
      <c r="M25" s="19">
        <v>0</v>
      </c>
      <c r="N25" s="19">
        <v>0</v>
      </c>
      <c r="O25" s="19">
        <f t="shared" si="2"/>
        <v>38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spans="1:34" ht="16.2">
      <c r="A26" s="8" t="s">
        <v>4</v>
      </c>
      <c r="B26" s="19">
        <v>1</v>
      </c>
      <c r="C26" s="19">
        <v>0</v>
      </c>
      <c r="D26" s="19">
        <v>1</v>
      </c>
      <c r="E26" s="19">
        <v>0</v>
      </c>
      <c r="F26" s="19">
        <v>0</v>
      </c>
      <c r="G26" s="19">
        <v>1</v>
      </c>
      <c r="H26" s="19">
        <v>2</v>
      </c>
      <c r="I26" s="19">
        <v>3</v>
      </c>
      <c r="J26" s="19">
        <v>4</v>
      </c>
      <c r="K26" s="19">
        <v>0</v>
      </c>
      <c r="L26" s="19">
        <v>24</v>
      </c>
      <c r="M26" s="19">
        <v>1</v>
      </c>
      <c r="N26" s="19">
        <v>0</v>
      </c>
      <c r="O26" s="19">
        <f t="shared" si="2"/>
        <v>37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  <row r="27" spans="1:34" ht="16.2">
      <c r="A27" s="8" t="s">
        <v>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1</v>
      </c>
      <c r="J27" s="19">
        <v>0</v>
      </c>
      <c r="K27" s="19">
        <v>0</v>
      </c>
      <c r="L27" s="19">
        <v>5</v>
      </c>
      <c r="M27" s="19">
        <v>0</v>
      </c>
      <c r="N27" s="19">
        <v>0</v>
      </c>
      <c r="O27" s="19">
        <f t="shared" si="2"/>
        <v>6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1:34" ht="16.2">
      <c r="A28" s="8" t="s">
        <v>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0</v>
      </c>
      <c r="N28" s="19">
        <v>0</v>
      </c>
      <c r="O28" s="19">
        <f t="shared" si="2"/>
        <v>1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</row>
    <row r="29" spans="1:34" ht="16.2">
      <c r="A29" s="8" t="s">
        <v>7</v>
      </c>
      <c r="B29" s="19">
        <v>0</v>
      </c>
      <c r="C29" s="19">
        <v>0</v>
      </c>
      <c r="D29" s="19">
        <v>1</v>
      </c>
      <c r="E29" s="19">
        <v>0</v>
      </c>
      <c r="F29" s="19">
        <v>2</v>
      </c>
      <c r="G29" s="19">
        <v>1</v>
      </c>
      <c r="H29" s="19">
        <v>3</v>
      </c>
      <c r="I29" s="19">
        <v>0</v>
      </c>
      <c r="J29" s="19">
        <v>6</v>
      </c>
      <c r="K29" s="19">
        <v>0</v>
      </c>
      <c r="L29" s="19">
        <v>13</v>
      </c>
      <c r="M29" s="19">
        <v>0</v>
      </c>
      <c r="N29" s="19">
        <v>0</v>
      </c>
      <c r="O29" s="19">
        <f t="shared" si="2"/>
        <v>26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</row>
    <row r="30" spans="1:34" ht="16.2">
      <c r="A30" s="8" t="s">
        <v>8</v>
      </c>
      <c r="B30" s="19">
        <v>1</v>
      </c>
      <c r="C30" s="19">
        <v>0</v>
      </c>
      <c r="D30" s="19">
        <v>1</v>
      </c>
      <c r="E30" s="19">
        <v>0</v>
      </c>
      <c r="F30" s="19">
        <v>6</v>
      </c>
      <c r="G30" s="19">
        <v>0</v>
      </c>
      <c r="H30" s="19">
        <v>5</v>
      </c>
      <c r="I30" s="19">
        <v>8</v>
      </c>
      <c r="J30" s="19">
        <v>0</v>
      </c>
      <c r="K30" s="19">
        <v>0</v>
      </c>
      <c r="L30" s="19">
        <v>24</v>
      </c>
      <c r="M30" s="19">
        <v>0</v>
      </c>
      <c r="N30" s="19">
        <v>0</v>
      </c>
      <c r="O30" s="19">
        <f t="shared" si="2"/>
        <v>45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</row>
    <row r="31" spans="1:34" ht="16.2">
      <c r="A31" s="8" t="s">
        <v>9</v>
      </c>
      <c r="B31" s="19">
        <v>1</v>
      </c>
      <c r="C31" s="19">
        <v>0</v>
      </c>
      <c r="D31" s="19">
        <v>0</v>
      </c>
      <c r="E31" s="19">
        <v>7</v>
      </c>
      <c r="F31" s="19">
        <v>0</v>
      </c>
      <c r="G31" s="19">
        <v>0</v>
      </c>
      <c r="H31" s="19">
        <v>0</v>
      </c>
      <c r="I31" s="19">
        <v>1</v>
      </c>
      <c r="J31" s="19">
        <v>1</v>
      </c>
      <c r="K31" s="19">
        <v>0</v>
      </c>
      <c r="L31" s="19">
        <v>1</v>
      </c>
      <c r="M31" s="19">
        <v>1</v>
      </c>
      <c r="N31" s="19">
        <v>0</v>
      </c>
      <c r="O31" s="19">
        <f t="shared" si="2"/>
        <v>12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</row>
    <row r="32" spans="1:34" ht="16.2">
      <c r="A32" s="8" t="s">
        <v>10</v>
      </c>
      <c r="B32" s="19">
        <v>4</v>
      </c>
      <c r="C32" s="19">
        <v>1</v>
      </c>
      <c r="D32" s="19">
        <v>2</v>
      </c>
      <c r="E32" s="19">
        <v>10</v>
      </c>
      <c r="F32" s="19">
        <v>12</v>
      </c>
      <c r="G32" s="19">
        <v>6</v>
      </c>
      <c r="H32" s="19">
        <v>3</v>
      </c>
      <c r="I32" s="19">
        <v>18</v>
      </c>
      <c r="J32" s="19">
        <v>28</v>
      </c>
      <c r="K32" s="19">
        <v>1</v>
      </c>
      <c r="L32" s="19">
        <v>0</v>
      </c>
      <c r="M32" s="19">
        <v>4</v>
      </c>
      <c r="N32" s="19">
        <v>2</v>
      </c>
      <c r="O32" s="19">
        <f t="shared" si="2"/>
        <v>91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</row>
    <row r="33" spans="1:34" ht="16.2">
      <c r="A33" s="8" t="s">
        <v>30</v>
      </c>
      <c r="B33" s="19">
        <v>4</v>
      </c>
      <c r="C33" s="19">
        <v>1</v>
      </c>
      <c r="D33" s="19">
        <v>0</v>
      </c>
      <c r="E33" s="19">
        <v>0</v>
      </c>
      <c r="F33" s="19">
        <v>1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4</v>
      </c>
      <c r="M33" s="19">
        <v>0</v>
      </c>
      <c r="N33" s="19">
        <v>0</v>
      </c>
      <c r="O33" s="19">
        <f t="shared" si="2"/>
        <v>11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</row>
    <row r="34" spans="1:34" ht="16.2">
      <c r="A34" s="8" t="s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1</v>
      </c>
      <c r="K34" s="19">
        <v>0</v>
      </c>
      <c r="L34" s="19">
        <v>1</v>
      </c>
      <c r="M34" s="19">
        <v>0</v>
      </c>
      <c r="N34" s="19">
        <v>0</v>
      </c>
      <c r="O34" s="19">
        <f t="shared" si="2"/>
        <v>2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</row>
    <row r="35" spans="1:34" s="18" customFormat="1" ht="17.25" customHeight="1">
      <c r="A35" s="7" t="s">
        <v>32</v>
      </c>
      <c r="B35" s="21">
        <f>SUM(B22:B34)</f>
        <v>12</v>
      </c>
      <c r="C35" s="21">
        <f t="shared" ref="C35:O35" si="3">SUM(C22:C34)</f>
        <v>4</v>
      </c>
      <c r="D35" s="21">
        <f t="shared" si="3"/>
        <v>5</v>
      </c>
      <c r="E35" s="21">
        <f t="shared" si="3"/>
        <v>18</v>
      </c>
      <c r="F35" s="21">
        <f t="shared" si="3"/>
        <v>26</v>
      </c>
      <c r="G35" s="21">
        <f t="shared" si="3"/>
        <v>9</v>
      </c>
      <c r="H35" s="21">
        <f t="shared" si="3"/>
        <v>17</v>
      </c>
      <c r="I35" s="21">
        <f t="shared" si="3"/>
        <v>33</v>
      </c>
      <c r="J35" s="21">
        <f t="shared" si="3"/>
        <v>54</v>
      </c>
      <c r="K35" s="21">
        <f t="shared" si="3"/>
        <v>19</v>
      </c>
      <c r="L35" s="21">
        <f t="shared" si="3"/>
        <v>96</v>
      </c>
      <c r="M35" s="21">
        <f t="shared" si="3"/>
        <v>6</v>
      </c>
      <c r="N35" s="21">
        <f t="shared" si="3"/>
        <v>2</v>
      </c>
      <c r="O35" s="21">
        <f t="shared" si="3"/>
        <v>301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</row>
    <row r="36" spans="1:34"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</row>
    <row r="37" spans="1:34"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</row>
    <row r="38" spans="1:34"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1:34"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1:34"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</row>
    <row r="41" spans="1:34"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  <row r="42" spans="1:34"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</row>
  </sheetData>
  <mergeCells count="4">
    <mergeCell ref="P1:AH42"/>
    <mergeCell ref="A2:A3"/>
    <mergeCell ref="B2:O2"/>
    <mergeCell ref="B1:O1"/>
  </mergeCells>
  <pageMargins left="0.7" right="0.7" top="0.75" bottom="0.75" header="0.3" footer="0.3"/>
  <pageSetup scale="53" orientation="landscape" r:id="rId1"/>
  <colBreaks count="1" manualBreakCount="1">
    <brk id="15" max="3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Normal="100" workbookViewId="0">
      <pane ySplit="1" topLeftCell="A2" activePane="bottomLeft" state="frozen"/>
      <selection pane="bottomLeft" activeCell="B21" sqref="B21"/>
    </sheetView>
  </sheetViews>
  <sheetFormatPr defaultColWidth="9.15625" defaultRowHeight="14.4"/>
  <cols>
    <col min="1" max="1" width="16.41796875" style="14" customWidth="1"/>
    <col min="2" max="17" width="10.68359375" style="14" customWidth="1"/>
    <col min="18" max="18" width="10.41796875" style="14" customWidth="1"/>
    <col min="19" max="16384" width="9.15625" style="14"/>
  </cols>
  <sheetData>
    <row r="1" spans="1:18" s="3" customFormat="1" ht="69" customHeight="1">
      <c r="A1" s="2"/>
      <c r="B1" s="48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s="29" customFormat="1" ht="16.5" customHeight="1">
      <c r="A2" s="54" t="s">
        <v>36</v>
      </c>
      <c r="B2" s="56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6.5" customHeight="1">
      <c r="A3" s="55"/>
      <c r="B3" s="30" t="s">
        <v>13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0" t="s">
        <v>21</v>
      </c>
      <c r="K3" s="30" t="s">
        <v>22</v>
      </c>
      <c r="L3" s="30" t="s">
        <v>23</v>
      </c>
      <c r="M3" s="30" t="s">
        <v>24</v>
      </c>
      <c r="N3" s="30" t="s">
        <v>25</v>
      </c>
      <c r="O3" s="30" t="s">
        <v>26</v>
      </c>
      <c r="P3" s="31" t="s">
        <v>27</v>
      </c>
      <c r="Q3" s="30" t="s">
        <v>28</v>
      </c>
      <c r="R3" s="30" t="s">
        <v>42</v>
      </c>
    </row>
    <row r="4" spans="1:18" ht="15" customHeight="1">
      <c r="A4" s="32" t="s">
        <v>43</v>
      </c>
      <c r="B4" s="22" t="s">
        <v>12</v>
      </c>
      <c r="C4" s="22" t="s">
        <v>12</v>
      </c>
      <c r="D4" s="22" t="s">
        <v>12</v>
      </c>
      <c r="E4" s="22" t="s">
        <v>12</v>
      </c>
      <c r="F4" s="22" t="s">
        <v>12</v>
      </c>
      <c r="G4" s="22" t="s">
        <v>12</v>
      </c>
      <c r="H4" s="22" t="s">
        <v>12</v>
      </c>
      <c r="I4" s="22" t="s">
        <v>12</v>
      </c>
      <c r="J4" s="22" t="s">
        <v>12</v>
      </c>
      <c r="K4" s="22" t="s">
        <v>12</v>
      </c>
      <c r="L4" s="22" t="s">
        <v>12</v>
      </c>
      <c r="M4" s="22" t="s">
        <v>12</v>
      </c>
      <c r="N4" s="22" t="s">
        <v>12</v>
      </c>
      <c r="O4" s="22" t="s">
        <v>12</v>
      </c>
      <c r="P4" s="22" t="s">
        <v>12</v>
      </c>
      <c r="Q4" s="22" t="s">
        <v>12</v>
      </c>
      <c r="R4" s="22" t="s">
        <v>12</v>
      </c>
    </row>
    <row r="5" spans="1:18" ht="15" customHeight="1">
      <c r="A5" s="22" t="s">
        <v>13</v>
      </c>
      <c r="B5" s="22">
        <v>0</v>
      </c>
      <c r="C5" s="22">
        <v>2</v>
      </c>
      <c r="D5" s="22">
        <v>0</v>
      </c>
      <c r="E5" s="22">
        <v>0</v>
      </c>
      <c r="F5" s="22">
        <v>3</v>
      </c>
      <c r="G5" s="22">
        <v>0</v>
      </c>
      <c r="H5" s="22">
        <v>0</v>
      </c>
      <c r="I5" s="22">
        <v>3</v>
      </c>
      <c r="J5" s="22">
        <v>4</v>
      </c>
      <c r="K5" s="22">
        <v>9</v>
      </c>
      <c r="L5" s="22">
        <v>9</v>
      </c>
      <c r="M5" s="22">
        <v>1</v>
      </c>
      <c r="N5" s="22">
        <v>3</v>
      </c>
      <c r="O5" s="22">
        <v>1</v>
      </c>
      <c r="P5" s="22">
        <v>5</v>
      </c>
      <c r="Q5" s="22">
        <v>3</v>
      </c>
      <c r="R5" s="22">
        <f>SUM(B5:Q5)</f>
        <v>43</v>
      </c>
    </row>
    <row r="6" spans="1:18" ht="15" customHeight="1">
      <c r="A6" s="22" t="s">
        <v>14</v>
      </c>
      <c r="B6" s="22">
        <v>1</v>
      </c>
      <c r="C6" s="22">
        <v>0</v>
      </c>
      <c r="D6" s="22">
        <v>4</v>
      </c>
      <c r="E6" s="22">
        <v>5</v>
      </c>
      <c r="F6" s="22">
        <v>37</v>
      </c>
      <c r="G6" s="22">
        <v>0</v>
      </c>
      <c r="H6" s="22">
        <v>13</v>
      </c>
      <c r="I6" s="22">
        <v>11</v>
      </c>
      <c r="J6" s="22">
        <v>2</v>
      </c>
      <c r="K6" s="22">
        <v>1</v>
      </c>
      <c r="L6" s="22">
        <v>1</v>
      </c>
      <c r="M6" s="22">
        <v>3</v>
      </c>
      <c r="N6" s="22">
        <v>28</v>
      </c>
      <c r="O6" s="22">
        <v>6</v>
      </c>
      <c r="P6" s="22">
        <v>18</v>
      </c>
      <c r="Q6" s="22">
        <v>1</v>
      </c>
      <c r="R6" s="22">
        <f t="shared" ref="R6:R21" si="0">SUM(B6:Q6)</f>
        <v>131</v>
      </c>
    </row>
    <row r="7" spans="1:18" ht="15" customHeight="1">
      <c r="A7" s="22" t="s">
        <v>15</v>
      </c>
      <c r="B7" s="22">
        <v>1</v>
      </c>
      <c r="C7" s="22">
        <v>3</v>
      </c>
      <c r="D7" s="22">
        <v>0</v>
      </c>
      <c r="E7" s="22">
        <v>1</v>
      </c>
      <c r="F7" s="22">
        <v>9</v>
      </c>
      <c r="G7" s="22">
        <v>0</v>
      </c>
      <c r="H7" s="22">
        <v>0</v>
      </c>
      <c r="I7" s="22">
        <v>0</v>
      </c>
      <c r="J7" s="22">
        <v>5</v>
      </c>
      <c r="K7" s="22">
        <v>0</v>
      </c>
      <c r="L7" s="22">
        <v>2</v>
      </c>
      <c r="M7" s="22">
        <v>0</v>
      </c>
      <c r="N7" s="22">
        <v>7</v>
      </c>
      <c r="O7" s="22">
        <v>0</v>
      </c>
      <c r="P7" s="22">
        <v>2</v>
      </c>
      <c r="Q7" s="22">
        <v>0</v>
      </c>
      <c r="R7" s="22">
        <f t="shared" si="0"/>
        <v>30</v>
      </c>
    </row>
    <row r="8" spans="1:18" ht="15" customHeight="1">
      <c r="A8" s="22" t="s">
        <v>16</v>
      </c>
      <c r="B8" s="22">
        <v>1</v>
      </c>
      <c r="C8" s="22">
        <v>15</v>
      </c>
      <c r="D8" s="22">
        <v>1</v>
      </c>
      <c r="E8" s="22">
        <v>0</v>
      </c>
      <c r="F8" s="22">
        <v>98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13</v>
      </c>
      <c r="N8" s="22">
        <v>15</v>
      </c>
      <c r="O8" s="22">
        <v>0</v>
      </c>
      <c r="P8" s="22">
        <v>2</v>
      </c>
      <c r="Q8" s="22">
        <v>1</v>
      </c>
      <c r="R8" s="22">
        <f t="shared" si="0"/>
        <v>148</v>
      </c>
    </row>
    <row r="9" spans="1:18" ht="15" customHeight="1">
      <c r="A9" s="22" t="s">
        <v>17</v>
      </c>
      <c r="B9" s="22">
        <v>1</v>
      </c>
      <c r="C9" s="22">
        <v>56</v>
      </c>
      <c r="D9" s="22">
        <v>12</v>
      </c>
      <c r="E9" s="22">
        <v>102</v>
      </c>
      <c r="F9" s="22">
        <v>0</v>
      </c>
      <c r="G9" s="22">
        <v>3</v>
      </c>
      <c r="H9" s="22">
        <v>2</v>
      </c>
      <c r="I9" s="22">
        <v>5</v>
      </c>
      <c r="J9" s="22">
        <v>7</v>
      </c>
      <c r="K9" s="22">
        <v>1</v>
      </c>
      <c r="L9" s="22">
        <v>4</v>
      </c>
      <c r="M9" s="22">
        <v>42</v>
      </c>
      <c r="N9" s="22">
        <v>55</v>
      </c>
      <c r="O9" s="22">
        <v>12</v>
      </c>
      <c r="P9" s="22">
        <v>8</v>
      </c>
      <c r="Q9" s="22">
        <v>1</v>
      </c>
      <c r="R9" s="22">
        <f t="shared" si="0"/>
        <v>311</v>
      </c>
    </row>
    <row r="10" spans="1:18" ht="15" customHeight="1">
      <c r="A10" s="22" t="s">
        <v>18</v>
      </c>
      <c r="B10" s="22">
        <v>2</v>
      </c>
      <c r="C10" s="22">
        <v>1</v>
      </c>
      <c r="D10" s="22">
        <v>0</v>
      </c>
      <c r="E10" s="22">
        <v>0</v>
      </c>
      <c r="F10" s="22">
        <v>6</v>
      </c>
      <c r="G10" s="22">
        <v>0</v>
      </c>
      <c r="H10" s="22">
        <v>1</v>
      </c>
      <c r="I10" s="22">
        <v>0</v>
      </c>
      <c r="J10" s="22">
        <v>0</v>
      </c>
      <c r="K10" s="22">
        <v>0</v>
      </c>
      <c r="L10" s="22">
        <v>1</v>
      </c>
      <c r="M10" s="22">
        <v>9</v>
      </c>
      <c r="N10" s="22">
        <v>0</v>
      </c>
      <c r="O10" s="22">
        <v>1</v>
      </c>
      <c r="P10" s="22">
        <v>0</v>
      </c>
      <c r="Q10" s="22">
        <v>0</v>
      </c>
      <c r="R10" s="22">
        <f t="shared" si="0"/>
        <v>21</v>
      </c>
    </row>
    <row r="11" spans="1:18" ht="15" customHeight="1">
      <c r="A11" s="22" t="s">
        <v>19</v>
      </c>
      <c r="B11" s="22">
        <v>2</v>
      </c>
      <c r="C11" s="22">
        <v>25</v>
      </c>
      <c r="D11" s="22">
        <v>1</v>
      </c>
      <c r="E11" s="22">
        <v>0</v>
      </c>
      <c r="F11" s="22">
        <v>2</v>
      </c>
      <c r="G11" s="22">
        <v>2</v>
      </c>
      <c r="H11" s="22">
        <v>0</v>
      </c>
      <c r="I11" s="22">
        <v>0</v>
      </c>
      <c r="J11" s="22">
        <v>0</v>
      </c>
      <c r="K11" s="22">
        <v>0</v>
      </c>
      <c r="L11" s="22">
        <v>1</v>
      </c>
      <c r="M11" s="22">
        <v>0</v>
      </c>
      <c r="N11" s="22">
        <v>0</v>
      </c>
      <c r="O11" s="22">
        <v>2</v>
      </c>
      <c r="P11" s="22">
        <v>1</v>
      </c>
      <c r="Q11" s="22">
        <v>13</v>
      </c>
      <c r="R11" s="22">
        <f t="shared" si="0"/>
        <v>49</v>
      </c>
    </row>
    <row r="12" spans="1:18" ht="15" customHeight="1">
      <c r="A12" s="22" t="s">
        <v>20</v>
      </c>
      <c r="B12" s="22">
        <v>4</v>
      </c>
      <c r="C12" s="22">
        <v>15</v>
      </c>
      <c r="D12" s="22">
        <v>0</v>
      </c>
      <c r="E12" s="22">
        <v>3</v>
      </c>
      <c r="F12" s="22">
        <v>9</v>
      </c>
      <c r="G12" s="22">
        <v>0</v>
      </c>
      <c r="H12" s="22">
        <v>1</v>
      </c>
      <c r="I12" s="22">
        <v>0</v>
      </c>
      <c r="J12" s="22">
        <v>0</v>
      </c>
      <c r="K12" s="22">
        <v>0</v>
      </c>
      <c r="L12" s="22">
        <v>0</v>
      </c>
      <c r="M12" s="22">
        <v>1</v>
      </c>
      <c r="N12" s="22">
        <v>2</v>
      </c>
      <c r="O12" s="22">
        <v>3</v>
      </c>
      <c r="P12" s="22">
        <v>23</v>
      </c>
      <c r="Q12" s="22">
        <v>1</v>
      </c>
      <c r="R12" s="22">
        <f t="shared" si="0"/>
        <v>62</v>
      </c>
    </row>
    <row r="13" spans="1:18" ht="15" customHeight="1">
      <c r="A13" s="22" t="s">
        <v>21</v>
      </c>
      <c r="B13" s="22">
        <v>0</v>
      </c>
      <c r="C13" s="22">
        <v>5</v>
      </c>
      <c r="D13" s="22">
        <v>4</v>
      </c>
      <c r="E13" s="22">
        <v>0</v>
      </c>
      <c r="F13" s="22">
        <v>15</v>
      </c>
      <c r="G13" s="22">
        <v>1</v>
      </c>
      <c r="H13" s="22">
        <v>1</v>
      </c>
      <c r="I13" s="22">
        <v>0</v>
      </c>
      <c r="J13" s="22">
        <v>0</v>
      </c>
      <c r="K13" s="22">
        <v>2</v>
      </c>
      <c r="L13" s="22">
        <v>43</v>
      </c>
      <c r="M13" s="22">
        <v>0</v>
      </c>
      <c r="N13" s="22">
        <v>9</v>
      </c>
      <c r="O13" s="22">
        <v>24</v>
      </c>
      <c r="P13" s="22">
        <v>4</v>
      </c>
      <c r="Q13" s="22">
        <v>1</v>
      </c>
      <c r="R13" s="22">
        <f t="shared" si="0"/>
        <v>109</v>
      </c>
    </row>
    <row r="14" spans="1:18" ht="15" customHeight="1">
      <c r="A14" s="22" t="s">
        <v>22</v>
      </c>
      <c r="B14" s="22">
        <v>19</v>
      </c>
      <c r="C14" s="22">
        <v>0</v>
      </c>
      <c r="D14" s="22">
        <v>0</v>
      </c>
      <c r="E14" s="22">
        <v>0</v>
      </c>
      <c r="F14" s="22">
        <v>1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1</v>
      </c>
      <c r="M14" s="22">
        <v>0</v>
      </c>
      <c r="N14" s="22">
        <v>0</v>
      </c>
      <c r="O14" s="22">
        <v>3</v>
      </c>
      <c r="P14" s="22">
        <v>0</v>
      </c>
      <c r="Q14" s="22">
        <v>0</v>
      </c>
      <c r="R14" s="22">
        <f t="shared" si="0"/>
        <v>25</v>
      </c>
    </row>
    <row r="15" spans="1:18" ht="15" customHeight="1">
      <c r="A15" s="22" t="s">
        <v>23</v>
      </c>
      <c r="B15" s="22">
        <v>9</v>
      </c>
      <c r="C15" s="22">
        <v>1</v>
      </c>
      <c r="D15" s="22">
        <v>0</v>
      </c>
      <c r="E15" s="22">
        <v>0</v>
      </c>
      <c r="F15" s="22">
        <v>3</v>
      </c>
      <c r="G15" s="22">
        <v>0</v>
      </c>
      <c r="H15" s="22">
        <v>0</v>
      </c>
      <c r="I15" s="22">
        <v>1</v>
      </c>
      <c r="J15" s="22">
        <v>30</v>
      </c>
      <c r="K15" s="22">
        <v>1</v>
      </c>
      <c r="L15" s="22">
        <v>0</v>
      </c>
      <c r="M15" s="22">
        <v>0</v>
      </c>
      <c r="N15" s="22">
        <v>4</v>
      </c>
      <c r="O15" s="22">
        <v>2</v>
      </c>
      <c r="P15" s="22">
        <v>0</v>
      </c>
      <c r="Q15" s="22">
        <v>0</v>
      </c>
      <c r="R15" s="22">
        <f t="shared" si="0"/>
        <v>51</v>
      </c>
    </row>
    <row r="16" spans="1:18" ht="15" customHeight="1">
      <c r="A16" s="22" t="s">
        <v>24</v>
      </c>
      <c r="B16" s="22">
        <v>0</v>
      </c>
      <c r="C16" s="22">
        <v>6</v>
      </c>
      <c r="D16" s="22">
        <v>2</v>
      </c>
      <c r="E16" s="22">
        <v>3</v>
      </c>
      <c r="F16" s="22">
        <v>60</v>
      </c>
      <c r="G16" s="22">
        <v>14</v>
      </c>
      <c r="H16" s="22">
        <v>0</v>
      </c>
      <c r="I16" s="22">
        <v>0</v>
      </c>
      <c r="J16" s="22">
        <v>1</v>
      </c>
      <c r="K16" s="22">
        <v>0</v>
      </c>
      <c r="L16" s="22">
        <v>0</v>
      </c>
      <c r="M16" s="22">
        <v>0</v>
      </c>
      <c r="N16" s="22">
        <v>4</v>
      </c>
      <c r="O16" s="22">
        <v>0</v>
      </c>
      <c r="P16" s="22">
        <v>0</v>
      </c>
      <c r="Q16" s="22">
        <v>0</v>
      </c>
      <c r="R16" s="22">
        <f t="shared" si="0"/>
        <v>90</v>
      </c>
    </row>
    <row r="17" spans="1:18" ht="15" customHeight="1">
      <c r="A17" s="22" t="s">
        <v>25</v>
      </c>
      <c r="B17" s="22">
        <v>3</v>
      </c>
      <c r="C17" s="22">
        <v>35</v>
      </c>
      <c r="D17" s="22">
        <v>5</v>
      </c>
      <c r="E17" s="22">
        <v>12</v>
      </c>
      <c r="F17" s="22">
        <v>51</v>
      </c>
      <c r="G17" s="22">
        <v>0</v>
      </c>
      <c r="H17" s="22">
        <v>1</v>
      </c>
      <c r="I17" s="22">
        <v>5</v>
      </c>
      <c r="J17" s="22">
        <v>0</v>
      </c>
      <c r="K17" s="22">
        <v>0</v>
      </c>
      <c r="L17" s="22">
        <v>4</v>
      </c>
      <c r="M17" s="22">
        <v>1</v>
      </c>
      <c r="N17" s="22">
        <v>0</v>
      </c>
      <c r="O17" s="22">
        <v>24</v>
      </c>
      <c r="P17" s="22">
        <v>22</v>
      </c>
      <c r="Q17" s="22">
        <v>1</v>
      </c>
      <c r="R17" s="22">
        <f t="shared" si="0"/>
        <v>164</v>
      </c>
    </row>
    <row r="18" spans="1:18" ht="15" customHeight="1">
      <c r="A18" s="22" t="s">
        <v>26</v>
      </c>
      <c r="B18" s="22">
        <v>2</v>
      </c>
      <c r="C18" s="22">
        <v>11</v>
      </c>
      <c r="D18" s="22">
        <v>1</v>
      </c>
      <c r="E18" s="22">
        <v>1</v>
      </c>
      <c r="F18" s="22">
        <v>8</v>
      </c>
      <c r="G18" s="22">
        <v>0</v>
      </c>
      <c r="H18" s="22">
        <v>0</v>
      </c>
      <c r="I18" s="22">
        <v>7</v>
      </c>
      <c r="J18" s="22">
        <v>23</v>
      </c>
      <c r="K18" s="22">
        <v>3</v>
      </c>
      <c r="L18" s="22">
        <v>8</v>
      </c>
      <c r="M18" s="22">
        <v>1</v>
      </c>
      <c r="N18" s="22">
        <v>29</v>
      </c>
      <c r="O18" s="22">
        <v>0</v>
      </c>
      <c r="P18" s="22">
        <v>31</v>
      </c>
      <c r="Q18" s="22">
        <v>0</v>
      </c>
      <c r="R18" s="22">
        <f t="shared" si="0"/>
        <v>125</v>
      </c>
    </row>
    <row r="19" spans="1:18" ht="15" customHeight="1">
      <c r="A19" s="22" t="s">
        <v>27</v>
      </c>
      <c r="B19" s="22">
        <v>4</v>
      </c>
      <c r="C19" s="22">
        <v>32</v>
      </c>
      <c r="D19" s="22">
        <v>0</v>
      </c>
      <c r="E19" s="22">
        <v>4</v>
      </c>
      <c r="F19" s="22">
        <v>8</v>
      </c>
      <c r="G19" s="22">
        <v>1</v>
      </c>
      <c r="H19" s="22">
        <v>0</v>
      </c>
      <c r="I19" s="22">
        <v>17</v>
      </c>
      <c r="J19" s="22">
        <v>2</v>
      </c>
      <c r="K19" s="22">
        <v>0</v>
      </c>
      <c r="L19" s="22">
        <v>0</v>
      </c>
      <c r="M19" s="22">
        <v>1</v>
      </c>
      <c r="N19" s="22">
        <v>23</v>
      </c>
      <c r="O19" s="22">
        <v>37</v>
      </c>
      <c r="P19" s="22">
        <v>0</v>
      </c>
      <c r="Q19" s="22">
        <v>1</v>
      </c>
      <c r="R19" s="22">
        <f t="shared" si="0"/>
        <v>130</v>
      </c>
    </row>
    <row r="20" spans="1:18" ht="15" customHeight="1">
      <c r="A20" s="22" t="s">
        <v>28</v>
      </c>
      <c r="B20" s="22">
        <v>1</v>
      </c>
      <c r="C20" s="22">
        <v>1</v>
      </c>
      <c r="D20" s="22">
        <v>1</v>
      </c>
      <c r="E20" s="22">
        <v>0</v>
      </c>
      <c r="F20" s="22">
        <v>5</v>
      </c>
      <c r="G20" s="22">
        <v>0</v>
      </c>
      <c r="H20" s="22">
        <v>12</v>
      </c>
      <c r="I20" s="22">
        <v>0</v>
      </c>
      <c r="J20" s="22">
        <v>0</v>
      </c>
      <c r="K20" s="22">
        <v>1</v>
      </c>
      <c r="L20" s="22">
        <v>0</v>
      </c>
      <c r="M20" s="22">
        <v>3</v>
      </c>
      <c r="N20" s="22">
        <v>1</v>
      </c>
      <c r="O20" s="22">
        <v>0</v>
      </c>
      <c r="P20" s="22">
        <v>0</v>
      </c>
      <c r="Q20" s="22">
        <v>0</v>
      </c>
      <c r="R20" s="22">
        <f t="shared" si="0"/>
        <v>25</v>
      </c>
    </row>
    <row r="21" spans="1:18" s="29" customFormat="1" ht="16.5" customHeight="1">
      <c r="A21" s="33" t="s">
        <v>44</v>
      </c>
      <c r="B21" s="33">
        <f>SUM(B5:B20)</f>
        <v>50</v>
      </c>
      <c r="C21" s="33">
        <f t="shared" ref="C21:Q21" si="1">SUM(C5:C20)</f>
        <v>208</v>
      </c>
      <c r="D21" s="33">
        <f t="shared" si="1"/>
        <v>31</v>
      </c>
      <c r="E21" s="33">
        <f t="shared" si="1"/>
        <v>131</v>
      </c>
      <c r="F21" s="33">
        <f t="shared" si="1"/>
        <v>315</v>
      </c>
      <c r="G21" s="33">
        <f t="shared" si="1"/>
        <v>22</v>
      </c>
      <c r="H21" s="33">
        <f t="shared" si="1"/>
        <v>32</v>
      </c>
      <c r="I21" s="33">
        <f t="shared" si="1"/>
        <v>50</v>
      </c>
      <c r="J21" s="33">
        <f t="shared" si="1"/>
        <v>74</v>
      </c>
      <c r="K21" s="33">
        <f t="shared" si="1"/>
        <v>18</v>
      </c>
      <c r="L21" s="33">
        <f t="shared" si="1"/>
        <v>74</v>
      </c>
      <c r="M21" s="33">
        <f t="shared" si="1"/>
        <v>75</v>
      </c>
      <c r="N21" s="33">
        <f t="shared" si="1"/>
        <v>180</v>
      </c>
      <c r="O21" s="33">
        <f t="shared" si="1"/>
        <v>115</v>
      </c>
      <c r="P21" s="33">
        <f t="shared" si="1"/>
        <v>116</v>
      </c>
      <c r="Q21" s="33">
        <f t="shared" si="1"/>
        <v>23</v>
      </c>
      <c r="R21" s="34">
        <f t="shared" si="0"/>
        <v>1514</v>
      </c>
    </row>
    <row r="22" spans="1:18" ht="15" customHeight="1">
      <c r="A22" s="22" t="s">
        <v>0</v>
      </c>
      <c r="B22" s="22">
        <v>0</v>
      </c>
      <c r="C22" s="22">
        <v>10</v>
      </c>
      <c r="D22" s="22">
        <v>0</v>
      </c>
      <c r="E22" s="22">
        <v>6</v>
      </c>
      <c r="F22" s="22">
        <v>12</v>
      </c>
      <c r="G22" s="22">
        <v>0</v>
      </c>
      <c r="H22" s="22">
        <v>0</v>
      </c>
      <c r="I22" s="22">
        <v>12</v>
      </c>
      <c r="J22" s="22">
        <v>2</v>
      </c>
      <c r="K22" s="22">
        <v>0</v>
      </c>
      <c r="L22" s="22">
        <v>0</v>
      </c>
      <c r="M22" s="22">
        <v>1</v>
      </c>
      <c r="N22" s="22">
        <v>6</v>
      </c>
      <c r="O22" s="22">
        <v>4</v>
      </c>
      <c r="P22" s="22">
        <v>21</v>
      </c>
      <c r="Q22" s="22">
        <v>0</v>
      </c>
      <c r="R22" s="22">
        <f>SUM(B22:Q22)</f>
        <v>74</v>
      </c>
    </row>
    <row r="23" spans="1:18" ht="15" customHeight="1">
      <c r="A23" s="22" t="s">
        <v>1</v>
      </c>
      <c r="B23" s="22">
        <v>1</v>
      </c>
      <c r="C23" s="22">
        <v>8</v>
      </c>
      <c r="D23" s="22">
        <v>0</v>
      </c>
      <c r="E23" s="22">
        <v>9</v>
      </c>
      <c r="F23" s="22">
        <v>26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22">
        <v>1</v>
      </c>
      <c r="M23" s="22">
        <v>1</v>
      </c>
      <c r="N23" s="22">
        <v>3</v>
      </c>
      <c r="O23" s="22">
        <v>4</v>
      </c>
      <c r="P23" s="22">
        <v>3</v>
      </c>
      <c r="Q23" s="22">
        <v>0</v>
      </c>
      <c r="R23" s="22">
        <f t="shared" ref="R23:R35" si="2">SUM(B23:Q23)</f>
        <v>57</v>
      </c>
    </row>
    <row r="24" spans="1:18" ht="15" customHeight="1">
      <c r="A24" s="22" t="s">
        <v>2</v>
      </c>
      <c r="B24" s="22">
        <v>22</v>
      </c>
      <c r="C24" s="22">
        <v>14</v>
      </c>
      <c r="D24" s="22">
        <v>21</v>
      </c>
      <c r="E24" s="22">
        <v>5</v>
      </c>
      <c r="F24" s="22">
        <v>25</v>
      </c>
      <c r="G24" s="22">
        <v>2</v>
      </c>
      <c r="H24" s="22">
        <v>3</v>
      </c>
      <c r="I24" s="22">
        <v>10</v>
      </c>
      <c r="J24" s="22">
        <v>34</v>
      </c>
      <c r="K24" s="22">
        <v>5</v>
      </c>
      <c r="L24" s="22">
        <v>10</v>
      </c>
      <c r="M24" s="22">
        <v>9</v>
      </c>
      <c r="N24" s="22">
        <v>2</v>
      </c>
      <c r="O24" s="22">
        <v>6</v>
      </c>
      <c r="P24" s="22">
        <v>12</v>
      </c>
      <c r="Q24" s="22">
        <v>0</v>
      </c>
      <c r="R24" s="22">
        <f t="shared" si="2"/>
        <v>180</v>
      </c>
    </row>
    <row r="25" spans="1:18" ht="15" customHeight="1">
      <c r="A25" s="22" t="s">
        <v>3</v>
      </c>
      <c r="B25" s="22">
        <v>0</v>
      </c>
      <c r="C25" s="22">
        <v>24</v>
      </c>
      <c r="D25" s="22">
        <v>9</v>
      </c>
      <c r="E25" s="22">
        <v>3</v>
      </c>
      <c r="F25" s="22">
        <v>21</v>
      </c>
      <c r="G25" s="22">
        <v>6</v>
      </c>
      <c r="H25" s="22">
        <v>15</v>
      </c>
      <c r="I25" s="22">
        <v>10</v>
      </c>
      <c r="J25" s="22">
        <v>9</v>
      </c>
      <c r="K25" s="22">
        <v>1</v>
      </c>
      <c r="L25" s="22">
        <v>2</v>
      </c>
      <c r="M25" s="22">
        <v>10</v>
      </c>
      <c r="N25" s="22">
        <v>9</v>
      </c>
      <c r="O25" s="22">
        <v>19</v>
      </c>
      <c r="P25" s="22">
        <v>5</v>
      </c>
      <c r="Q25" s="22">
        <v>74</v>
      </c>
      <c r="R25" s="22">
        <f t="shared" si="2"/>
        <v>217</v>
      </c>
    </row>
    <row r="26" spans="1:18" ht="15" customHeight="1">
      <c r="A26" s="22" t="s">
        <v>4</v>
      </c>
      <c r="B26" s="22">
        <v>1</v>
      </c>
      <c r="C26" s="22">
        <v>34</v>
      </c>
      <c r="D26" s="22">
        <v>22</v>
      </c>
      <c r="E26" s="22">
        <v>13</v>
      </c>
      <c r="F26" s="22">
        <v>194</v>
      </c>
      <c r="G26" s="22">
        <v>8</v>
      </c>
      <c r="H26" s="22">
        <v>2</v>
      </c>
      <c r="I26" s="22">
        <v>21</v>
      </c>
      <c r="J26" s="22">
        <v>17</v>
      </c>
      <c r="K26" s="22">
        <v>0</v>
      </c>
      <c r="L26" s="22">
        <v>6</v>
      </c>
      <c r="M26" s="22">
        <v>54</v>
      </c>
      <c r="N26" s="22">
        <v>22</v>
      </c>
      <c r="O26" s="22">
        <v>69</v>
      </c>
      <c r="P26" s="22">
        <v>36</v>
      </c>
      <c r="Q26" s="22">
        <v>3</v>
      </c>
      <c r="R26" s="22">
        <f t="shared" si="2"/>
        <v>502</v>
      </c>
    </row>
    <row r="27" spans="1:18" ht="15" customHeight="1">
      <c r="A27" s="22" t="s">
        <v>5</v>
      </c>
      <c r="B27" s="22">
        <v>0</v>
      </c>
      <c r="C27" s="22">
        <v>1</v>
      </c>
      <c r="D27" s="22">
        <v>1</v>
      </c>
      <c r="E27" s="22">
        <v>1</v>
      </c>
      <c r="F27" s="22">
        <v>8</v>
      </c>
      <c r="G27" s="22">
        <v>0</v>
      </c>
      <c r="H27" s="22">
        <v>0</v>
      </c>
      <c r="I27" s="22">
        <v>0</v>
      </c>
      <c r="J27" s="22">
        <v>1</v>
      </c>
      <c r="K27" s="22">
        <v>0</v>
      </c>
      <c r="L27" s="22">
        <v>0</v>
      </c>
      <c r="M27" s="22">
        <v>0</v>
      </c>
      <c r="N27" s="22">
        <v>0</v>
      </c>
      <c r="O27" s="22">
        <v>2</v>
      </c>
      <c r="P27" s="22">
        <v>0</v>
      </c>
      <c r="Q27" s="22">
        <v>0</v>
      </c>
      <c r="R27" s="22">
        <f t="shared" si="2"/>
        <v>14</v>
      </c>
    </row>
    <row r="28" spans="1:18" ht="15" customHeight="1">
      <c r="A28" s="22" t="s">
        <v>6</v>
      </c>
      <c r="B28" s="22">
        <v>0</v>
      </c>
      <c r="C28" s="22">
        <v>1</v>
      </c>
      <c r="D28" s="22">
        <v>0</v>
      </c>
      <c r="E28" s="22">
        <v>1</v>
      </c>
      <c r="F28" s="22">
        <v>1</v>
      </c>
      <c r="G28" s="22">
        <v>0</v>
      </c>
      <c r="H28" s="22">
        <v>0</v>
      </c>
      <c r="I28" s="22">
        <v>0</v>
      </c>
      <c r="J28" s="22">
        <v>1</v>
      </c>
      <c r="K28" s="22">
        <v>0</v>
      </c>
      <c r="L28" s="22">
        <v>0</v>
      </c>
      <c r="M28" s="22">
        <v>0</v>
      </c>
      <c r="N28" s="22">
        <v>1</v>
      </c>
      <c r="O28" s="22">
        <v>0</v>
      </c>
      <c r="P28" s="22">
        <v>0</v>
      </c>
      <c r="Q28" s="22">
        <v>0</v>
      </c>
      <c r="R28" s="22">
        <f t="shared" si="2"/>
        <v>5</v>
      </c>
    </row>
    <row r="29" spans="1:18" ht="15" customHeight="1">
      <c r="A29" s="22" t="s">
        <v>7</v>
      </c>
      <c r="B29" s="22">
        <v>0</v>
      </c>
      <c r="C29" s="22">
        <v>33</v>
      </c>
      <c r="D29" s="22">
        <v>6</v>
      </c>
      <c r="E29" s="22">
        <v>1</v>
      </c>
      <c r="F29" s="22">
        <v>81</v>
      </c>
      <c r="G29" s="22">
        <v>1</v>
      </c>
      <c r="H29" s="22">
        <v>0</v>
      </c>
      <c r="I29" s="22">
        <v>7</v>
      </c>
      <c r="J29" s="22">
        <v>13</v>
      </c>
      <c r="K29" s="22">
        <v>0</v>
      </c>
      <c r="L29" s="22">
        <v>0</v>
      </c>
      <c r="M29" s="22">
        <v>10</v>
      </c>
      <c r="N29" s="22">
        <v>64</v>
      </c>
      <c r="O29" s="22">
        <v>47</v>
      </c>
      <c r="P29" s="22">
        <v>16</v>
      </c>
      <c r="Q29" s="22">
        <v>0</v>
      </c>
      <c r="R29" s="22">
        <f t="shared" si="2"/>
        <v>279</v>
      </c>
    </row>
    <row r="30" spans="1:18" ht="15" customHeight="1">
      <c r="A30" s="22" t="s">
        <v>8</v>
      </c>
      <c r="B30" s="22">
        <v>0</v>
      </c>
      <c r="C30" s="22">
        <v>36</v>
      </c>
      <c r="D30" s="22">
        <v>4</v>
      </c>
      <c r="E30" s="22">
        <v>2</v>
      </c>
      <c r="F30" s="22">
        <v>35</v>
      </c>
      <c r="G30" s="22">
        <v>1</v>
      </c>
      <c r="H30" s="22">
        <v>2</v>
      </c>
      <c r="I30" s="22">
        <v>9</v>
      </c>
      <c r="J30" s="22">
        <v>16</v>
      </c>
      <c r="K30" s="22">
        <v>0</v>
      </c>
      <c r="L30" s="22">
        <v>2</v>
      </c>
      <c r="M30" s="22">
        <v>18</v>
      </c>
      <c r="N30" s="22">
        <v>35</v>
      </c>
      <c r="O30" s="22">
        <v>92</v>
      </c>
      <c r="P30" s="22">
        <v>35</v>
      </c>
      <c r="Q30" s="22">
        <v>2</v>
      </c>
      <c r="R30" s="22">
        <f t="shared" si="2"/>
        <v>289</v>
      </c>
    </row>
    <row r="31" spans="1:18" ht="15" customHeight="1">
      <c r="A31" s="22" t="s">
        <v>9</v>
      </c>
      <c r="B31" s="22">
        <v>0</v>
      </c>
      <c r="C31" s="22">
        <v>5</v>
      </c>
      <c r="D31" s="22">
        <v>1</v>
      </c>
      <c r="E31" s="22">
        <v>13</v>
      </c>
      <c r="F31" s="22">
        <v>11</v>
      </c>
      <c r="G31" s="22">
        <v>0</v>
      </c>
      <c r="H31" s="22">
        <v>0</v>
      </c>
      <c r="I31" s="22">
        <v>4</v>
      </c>
      <c r="J31" s="22">
        <v>2</v>
      </c>
      <c r="K31" s="22">
        <v>0</v>
      </c>
      <c r="L31" s="22">
        <v>0</v>
      </c>
      <c r="M31" s="22">
        <v>2</v>
      </c>
      <c r="N31" s="22">
        <v>2</v>
      </c>
      <c r="O31" s="22">
        <v>5</v>
      </c>
      <c r="P31" s="22">
        <v>12</v>
      </c>
      <c r="Q31" s="22">
        <v>9</v>
      </c>
      <c r="R31" s="22">
        <f t="shared" si="2"/>
        <v>66</v>
      </c>
    </row>
    <row r="32" spans="1:18" ht="15" customHeight="1">
      <c r="A32" s="22" t="s">
        <v>10</v>
      </c>
      <c r="B32" s="22">
        <v>1</v>
      </c>
      <c r="C32" s="22">
        <v>34</v>
      </c>
      <c r="D32" s="22">
        <v>3</v>
      </c>
      <c r="E32" s="22">
        <v>15</v>
      </c>
      <c r="F32" s="22">
        <v>33</v>
      </c>
      <c r="G32" s="22">
        <v>1</v>
      </c>
      <c r="H32" s="22">
        <v>5</v>
      </c>
      <c r="I32" s="22">
        <v>11</v>
      </c>
      <c r="J32" s="22">
        <v>7</v>
      </c>
      <c r="K32" s="22">
        <v>0</v>
      </c>
      <c r="L32" s="22">
        <v>2</v>
      </c>
      <c r="M32" s="22">
        <v>5</v>
      </c>
      <c r="N32" s="22">
        <v>15</v>
      </c>
      <c r="O32" s="22">
        <v>34</v>
      </c>
      <c r="P32" s="22">
        <v>30</v>
      </c>
      <c r="Q32" s="22">
        <v>4</v>
      </c>
      <c r="R32" s="22">
        <f t="shared" si="2"/>
        <v>200</v>
      </c>
    </row>
    <row r="33" spans="1:18" ht="15" customHeight="1">
      <c r="A33" s="22" t="s">
        <v>30</v>
      </c>
      <c r="B33" s="22">
        <v>1</v>
      </c>
      <c r="C33" s="22">
        <v>8</v>
      </c>
      <c r="D33" s="22">
        <v>0</v>
      </c>
      <c r="E33" s="22">
        <v>10</v>
      </c>
      <c r="F33" s="22">
        <v>33</v>
      </c>
      <c r="G33" s="22">
        <v>0</v>
      </c>
      <c r="H33" s="22">
        <v>1</v>
      </c>
      <c r="I33" s="22">
        <v>7</v>
      </c>
      <c r="J33" s="22">
        <v>2</v>
      </c>
      <c r="K33" s="22">
        <v>0</v>
      </c>
      <c r="L33" s="22">
        <v>1</v>
      </c>
      <c r="M33" s="22">
        <v>1</v>
      </c>
      <c r="N33" s="22">
        <v>2</v>
      </c>
      <c r="O33" s="22">
        <v>6</v>
      </c>
      <c r="P33" s="22">
        <v>17</v>
      </c>
      <c r="Q33" s="22">
        <v>0</v>
      </c>
      <c r="R33" s="22">
        <f t="shared" si="2"/>
        <v>89</v>
      </c>
    </row>
    <row r="34" spans="1:18" ht="15" customHeight="1">
      <c r="A34" s="22" t="s">
        <v>31</v>
      </c>
      <c r="B34" s="22">
        <v>0</v>
      </c>
      <c r="C34" s="22">
        <v>9</v>
      </c>
      <c r="D34" s="22">
        <v>0</v>
      </c>
      <c r="E34" s="22">
        <v>0</v>
      </c>
      <c r="F34" s="22">
        <v>6</v>
      </c>
      <c r="G34" s="22">
        <v>1</v>
      </c>
      <c r="H34" s="22">
        <v>4</v>
      </c>
      <c r="I34" s="22">
        <v>8</v>
      </c>
      <c r="J34" s="22">
        <v>3</v>
      </c>
      <c r="K34" s="22">
        <v>0</v>
      </c>
      <c r="L34" s="22">
        <v>0</v>
      </c>
      <c r="M34" s="22">
        <v>1</v>
      </c>
      <c r="N34" s="22">
        <v>0</v>
      </c>
      <c r="O34" s="22">
        <v>9</v>
      </c>
      <c r="P34" s="22">
        <v>0</v>
      </c>
      <c r="Q34" s="22">
        <v>0</v>
      </c>
      <c r="R34" s="22">
        <f t="shared" si="2"/>
        <v>41</v>
      </c>
    </row>
    <row r="35" spans="1:18" s="29" customFormat="1" ht="16.5" customHeight="1">
      <c r="A35" s="33" t="s">
        <v>32</v>
      </c>
      <c r="B35" s="33">
        <f>SUM(B22:B34)</f>
        <v>26</v>
      </c>
      <c r="C35" s="33">
        <f t="shared" ref="C35:Q35" si="3">SUM(C22:C34)</f>
        <v>217</v>
      </c>
      <c r="D35" s="33">
        <f t="shared" si="3"/>
        <v>67</v>
      </c>
      <c r="E35" s="33">
        <f t="shared" si="3"/>
        <v>79</v>
      </c>
      <c r="F35" s="33">
        <f t="shared" si="3"/>
        <v>486</v>
      </c>
      <c r="G35" s="33">
        <f t="shared" si="3"/>
        <v>20</v>
      </c>
      <c r="H35" s="33">
        <f t="shared" si="3"/>
        <v>32</v>
      </c>
      <c r="I35" s="33">
        <f t="shared" si="3"/>
        <v>100</v>
      </c>
      <c r="J35" s="33">
        <f t="shared" si="3"/>
        <v>107</v>
      </c>
      <c r="K35" s="33">
        <f t="shared" si="3"/>
        <v>6</v>
      </c>
      <c r="L35" s="33">
        <f t="shared" si="3"/>
        <v>24</v>
      </c>
      <c r="M35" s="33">
        <f t="shared" si="3"/>
        <v>112</v>
      </c>
      <c r="N35" s="33">
        <f t="shared" si="3"/>
        <v>161</v>
      </c>
      <c r="O35" s="33">
        <f t="shared" si="3"/>
        <v>297</v>
      </c>
      <c r="P35" s="33">
        <f t="shared" si="3"/>
        <v>187</v>
      </c>
      <c r="Q35" s="33">
        <f t="shared" si="3"/>
        <v>92</v>
      </c>
      <c r="R35" s="34">
        <f t="shared" si="2"/>
        <v>2013</v>
      </c>
    </row>
  </sheetData>
  <mergeCells count="3">
    <mergeCell ref="B1:Q1"/>
    <mergeCell ref="A2:A3"/>
    <mergeCell ref="B2:R2"/>
  </mergeCells>
  <pageMargins left="0.25" right="0.25" top="0.5" bottom="0.5" header="0.5" footer="0.5"/>
  <pageSetup scale="5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zoomScale="90" zoomScaleNormal="90" workbookViewId="0">
      <selection activeCell="H16" sqref="H16"/>
    </sheetView>
  </sheetViews>
  <sheetFormatPr defaultRowHeight="14.4"/>
  <cols>
    <col min="1" max="1" width="16.41796875" style="3" customWidth="1"/>
    <col min="2" max="17" width="10.68359375" style="14" customWidth="1"/>
    <col min="18" max="18" width="10.41796875" style="14" customWidth="1"/>
    <col min="19" max="16384" width="8.83984375" style="14"/>
  </cols>
  <sheetData>
    <row r="1" spans="1:43" s="3" customFormat="1" ht="69" customHeight="1">
      <c r="A1" s="2"/>
      <c r="B1" s="48" t="s">
        <v>45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</row>
    <row r="2" spans="1:43" s="29" customFormat="1" ht="16.5" customHeight="1">
      <c r="A2" s="54" t="s">
        <v>36</v>
      </c>
      <c r="B2" s="59" t="s">
        <v>37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43" ht="16.5" customHeight="1">
      <c r="A3" s="55"/>
      <c r="B3" s="30" t="s">
        <v>13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0" t="s">
        <v>21</v>
      </c>
      <c r="K3" s="30" t="s">
        <v>22</v>
      </c>
      <c r="L3" s="30" t="s">
        <v>23</v>
      </c>
      <c r="M3" s="30" t="s">
        <v>24</v>
      </c>
      <c r="N3" s="30" t="s">
        <v>25</v>
      </c>
      <c r="O3" s="30" t="s">
        <v>26</v>
      </c>
      <c r="P3" s="31" t="s">
        <v>27</v>
      </c>
      <c r="Q3" s="30" t="s">
        <v>28</v>
      </c>
      <c r="R3" s="30" t="s">
        <v>42</v>
      </c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3"/>
      <c r="AM3" s="3"/>
      <c r="AN3" s="3"/>
      <c r="AO3" s="3"/>
      <c r="AP3" s="3"/>
      <c r="AQ3" s="3"/>
    </row>
    <row r="4" spans="1:43" ht="15" customHeight="1">
      <c r="A4" s="32" t="s">
        <v>46</v>
      </c>
      <c r="B4" s="35" t="s">
        <v>12</v>
      </c>
      <c r="C4" s="35" t="s">
        <v>12</v>
      </c>
      <c r="D4" s="35" t="s">
        <v>12</v>
      </c>
      <c r="E4" s="35" t="s">
        <v>12</v>
      </c>
      <c r="F4" s="35" t="s">
        <v>12</v>
      </c>
      <c r="G4" s="35" t="s">
        <v>12</v>
      </c>
      <c r="H4" s="35" t="s">
        <v>12</v>
      </c>
      <c r="I4" s="35" t="s">
        <v>12</v>
      </c>
      <c r="J4" s="35" t="s">
        <v>12</v>
      </c>
      <c r="K4" s="35" t="s">
        <v>12</v>
      </c>
      <c r="L4" s="35" t="s">
        <v>12</v>
      </c>
      <c r="M4" s="35" t="s">
        <v>12</v>
      </c>
      <c r="N4" s="35" t="s">
        <v>12</v>
      </c>
      <c r="O4" s="35" t="s">
        <v>12</v>
      </c>
      <c r="P4" s="35" t="s">
        <v>12</v>
      </c>
      <c r="Q4" s="35" t="s">
        <v>12</v>
      </c>
      <c r="R4" s="35" t="s">
        <v>12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</row>
    <row r="5" spans="1:43" ht="15" customHeight="1">
      <c r="A5" s="6" t="s">
        <v>13</v>
      </c>
      <c r="B5" s="22">
        <v>0</v>
      </c>
      <c r="C5" s="22">
        <v>2</v>
      </c>
      <c r="D5" s="22">
        <v>0</v>
      </c>
      <c r="E5" s="22">
        <v>0</v>
      </c>
      <c r="F5" s="22">
        <v>1</v>
      </c>
      <c r="G5" s="22">
        <v>0</v>
      </c>
      <c r="H5" s="22">
        <v>0</v>
      </c>
      <c r="I5" s="22">
        <v>2</v>
      </c>
      <c r="J5" s="22">
        <v>4</v>
      </c>
      <c r="K5" s="22">
        <v>3</v>
      </c>
      <c r="L5" s="22">
        <v>3</v>
      </c>
      <c r="M5" s="22">
        <v>0</v>
      </c>
      <c r="N5" s="22">
        <v>0</v>
      </c>
      <c r="O5" s="22">
        <v>1</v>
      </c>
      <c r="P5" s="22">
        <v>5</v>
      </c>
      <c r="Q5" s="22">
        <v>1</v>
      </c>
      <c r="R5" s="22">
        <f>SUM(B5:Q5)</f>
        <v>22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1:43" ht="15" customHeight="1">
      <c r="A6" s="6" t="s">
        <v>14</v>
      </c>
      <c r="B6" s="22">
        <v>0</v>
      </c>
      <c r="C6" s="22">
        <v>0</v>
      </c>
      <c r="D6" s="22">
        <v>0</v>
      </c>
      <c r="E6" s="22">
        <v>2</v>
      </c>
      <c r="F6" s="22">
        <v>7</v>
      </c>
      <c r="G6" s="22">
        <v>0</v>
      </c>
      <c r="H6" s="22">
        <v>6</v>
      </c>
      <c r="I6" s="22">
        <v>2</v>
      </c>
      <c r="J6" s="22">
        <v>0</v>
      </c>
      <c r="K6" s="22">
        <v>0</v>
      </c>
      <c r="L6" s="22">
        <v>0</v>
      </c>
      <c r="M6" s="22">
        <v>0</v>
      </c>
      <c r="N6" s="22">
        <v>4</v>
      </c>
      <c r="O6" s="22">
        <v>1</v>
      </c>
      <c r="P6" s="22">
        <v>3</v>
      </c>
      <c r="Q6" s="22">
        <v>0</v>
      </c>
      <c r="R6" s="22">
        <f t="shared" ref="R6:R20" si="0">SUM(B6:Q6)</f>
        <v>25</v>
      </c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</row>
    <row r="7" spans="1:43" ht="15" customHeight="1">
      <c r="A7" s="6" t="s">
        <v>15</v>
      </c>
      <c r="B7" s="22">
        <v>0</v>
      </c>
      <c r="C7" s="22">
        <v>2</v>
      </c>
      <c r="D7" s="22">
        <v>0</v>
      </c>
      <c r="E7" s="22">
        <v>0</v>
      </c>
      <c r="F7" s="22">
        <v>1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0</v>
      </c>
      <c r="P7" s="22">
        <v>0</v>
      </c>
      <c r="Q7" s="22">
        <v>0</v>
      </c>
      <c r="R7" s="22">
        <f t="shared" si="0"/>
        <v>4</v>
      </c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</row>
    <row r="8" spans="1:43" ht="15" customHeight="1">
      <c r="A8" s="6" t="s">
        <v>16</v>
      </c>
      <c r="B8" s="22">
        <v>0</v>
      </c>
      <c r="C8" s="22">
        <v>2</v>
      </c>
      <c r="D8" s="22">
        <v>0</v>
      </c>
      <c r="E8" s="22">
        <v>0</v>
      </c>
      <c r="F8" s="22">
        <v>21</v>
      </c>
      <c r="G8" s="22">
        <v>0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3</v>
      </c>
      <c r="N8" s="22">
        <v>3</v>
      </c>
      <c r="O8" s="22">
        <v>0</v>
      </c>
      <c r="P8" s="22">
        <v>0</v>
      </c>
      <c r="Q8" s="22">
        <v>0</v>
      </c>
      <c r="R8" s="22">
        <f t="shared" si="0"/>
        <v>30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</row>
    <row r="9" spans="1:43" ht="15" customHeight="1">
      <c r="A9" s="6" t="s">
        <v>17</v>
      </c>
      <c r="B9" s="22">
        <v>0</v>
      </c>
      <c r="C9" s="22">
        <v>14</v>
      </c>
      <c r="D9" s="22">
        <v>2</v>
      </c>
      <c r="E9" s="22">
        <v>25</v>
      </c>
      <c r="F9" s="22">
        <v>0</v>
      </c>
      <c r="G9" s="22">
        <v>1</v>
      </c>
      <c r="H9" s="22">
        <v>0</v>
      </c>
      <c r="I9" s="22">
        <v>4</v>
      </c>
      <c r="J9" s="22">
        <v>6</v>
      </c>
      <c r="K9" s="22">
        <v>0</v>
      </c>
      <c r="L9" s="22">
        <v>1</v>
      </c>
      <c r="M9" s="22">
        <v>11</v>
      </c>
      <c r="N9" s="22">
        <v>13</v>
      </c>
      <c r="O9" s="22">
        <v>9</v>
      </c>
      <c r="P9" s="22">
        <v>5</v>
      </c>
      <c r="Q9" s="22">
        <v>0</v>
      </c>
      <c r="R9" s="22">
        <f t="shared" si="0"/>
        <v>91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</row>
    <row r="10" spans="1:43" ht="15" customHeight="1">
      <c r="A10" s="6" t="s">
        <v>18</v>
      </c>
      <c r="B10" s="22">
        <v>0</v>
      </c>
      <c r="C10" s="22">
        <v>1</v>
      </c>
      <c r="D10" s="22">
        <v>0</v>
      </c>
      <c r="E10" s="22">
        <v>0</v>
      </c>
      <c r="F10" s="22">
        <v>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4</v>
      </c>
      <c r="N10" s="22">
        <v>0</v>
      </c>
      <c r="O10" s="22">
        <v>0</v>
      </c>
      <c r="P10" s="22">
        <v>0</v>
      </c>
      <c r="Q10" s="22">
        <v>0</v>
      </c>
      <c r="R10" s="22">
        <f t="shared" si="0"/>
        <v>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43" ht="15" customHeight="1">
      <c r="A11" s="6" t="s">
        <v>19</v>
      </c>
      <c r="B11" s="22">
        <v>1</v>
      </c>
      <c r="C11" s="22">
        <v>5</v>
      </c>
      <c r="D11" s="22">
        <v>1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1</v>
      </c>
      <c r="M11" s="22">
        <v>0</v>
      </c>
      <c r="N11" s="22">
        <v>0</v>
      </c>
      <c r="O11" s="22">
        <v>0</v>
      </c>
      <c r="P11" s="22">
        <v>1</v>
      </c>
      <c r="Q11" s="22">
        <v>3</v>
      </c>
      <c r="R11" s="22">
        <f t="shared" si="0"/>
        <v>12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43" ht="15" customHeight="1">
      <c r="A12" s="6" t="s">
        <v>20</v>
      </c>
      <c r="B12" s="22">
        <v>0</v>
      </c>
      <c r="C12" s="22">
        <v>5</v>
      </c>
      <c r="D12" s="22">
        <v>0</v>
      </c>
      <c r="E12" s="22">
        <v>0</v>
      </c>
      <c r="F12" s="22">
        <v>2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</v>
      </c>
      <c r="N12" s="22">
        <v>0</v>
      </c>
      <c r="O12" s="22">
        <v>3</v>
      </c>
      <c r="P12" s="22">
        <v>7</v>
      </c>
      <c r="Q12" s="22">
        <v>1</v>
      </c>
      <c r="R12" s="22">
        <f t="shared" si="0"/>
        <v>19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</row>
    <row r="13" spans="1:43" ht="15" customHeight="1">
      <c r="A13" s="6" t="s">
        <v>21</v>
      </c>
      <c r="B13" s="22">
        <v>0</v>
      </c>
      <c r="C13" s="22">
        <v>2</v>
      </c>
      <c r="D13" s="22">
        <v>0</v>
      </c>
      <c r="E13" s="22">
        <v>0</v>
      </c>
      <c r="F13" s="22">
        <v>5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8</v>
      </c>
      <c r="M13" s="22">
        <v>0</v>
      </c>
      <c r="N13" s="22">
        <v>1</v>
      </c>
      <c r="O13" s="22">
        <v>4</v>
      </c>
      <c r="P13" s="22">
        <v>3</v>
      </c>
      <c r="Q13" s="22">
        <v>1</v>
      </c>
      <c r="R13" s="22">
        <f t="shared" si="0"/>
        <v>24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</row>
    <row r="14" spans="1:43" ht="15" customHeight="1">
      <c r="A14" s="6" t="s">
        <v>22</v>
      </c>
      <c r="B14" s="22">
        <v>10</v>
      </c>
      <c r="C14" s="22">
        <v>0</v>
      </c>
      <c r="D14" s="22">
        <v>0</v>
      </c>
      <c r="E14" s="22">
        <v>0</v>
      </c>
      <c r="F14" s="22">
        <v>1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1</v>
      </c>
      <c r="M14" s="22">
        <v>0</v>
      </c>
      <c r="N14" s="22">
        <v>0</v>
      </c>
      <c r="O14" s="22">
        <v>3</v>
      </c>
      <c r="P14" s="22">
        <v>0</v>
      </c>
      <c r="Q14" s="22">
        <v>0</v>
      </c>
      <c r="R14" s="22">
        <f t="shared" si="0"/>
        <v>16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</row>
    <row r="15" spans="1:43" ht="15" customHeight="1">
      <c r="A15" s="6" t="s">
        <v>23</v>
      </c>
      <c r="B15" s="22">
        <v>2</v>
      </c>
      <c r="C15" s="22">
        <v>1</v>
      </c>
      <c r="D15" s="22">
        <v>0</v>
      </c>
      <c r="E15" s="22">
        <v>0</v>
      </c>
      <c r="F15" s="22">
        <v>1</v>
      </c>
      <c r="G15" s="22">
        <v>0</v>
      </c>
      <c r="H15" s="22">
        <v>0</v>
      </c>
      <c r="I15" s="22">
        <v>0</v>
      </c>
      <c r="J15" s="22">
        <v>3</v>
      </c>
      <c r="K15" s="22">
        <v>0</v>
      </c>
      <c r="L15" s="22">
        <v>0</v>
      </c>
      <c r="M15" s="22">
        <v>0</v>
      </c>
      <c r="N15" s="22">
        <v>0</v>
      </c>
      <c r="O15" s="22">
        <v>1</v>
      </c>
      <c r="P15" s="22">
        <v>0</v>
      </c>
      <c r="Q15" s="22">
        <v>0</v>
      </c>
      <c r="R15" s="22">
        <f t="shared" si="0"/>
        <v>8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</row>
    <row r="16" spans="1:43" ht="15" customHeight="1">
      <c r="A16" s="6" t="s">
        <v>24</v>
      </c>
      <c r="B16" s="22">
        <v>0</v>
      </c>
      <c r="C16" s="22">
        <v>2</v>
      </c>
      <c r="D16" s="22">
        <v>1</v>
      </c>
      <c r="E16" s="22">
        <v>1</v>
      </c>
      <c r="F16" s="22">
        <v>16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f t="shared" si="0"/>
        <v>21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</row>
    <row r="17" spans="1:37" ht="15" customHeight="1">
      <c r="A17" s="6" t="s">
        <v>25</v>
      </c>
      <c r="B17" s="22">
        <v>1</v>
      </c>
      <c r="C17" s="22">
        <v>9</v>
      </c>
      <c r="D17" s="22">
        <v>0</v>
      </c>
      <c r="E17" s="22">
        <v>2</v>
      </c>
      <c r="F17" s="22">
        <v>10</v>
      </c>
      <c r="G17" s="22">
        <v>0</v>
      </c>
      <c r="H17" s="22">
        <v>0</v>
      </c>
      <c r="I17" s="22">
        <v>2</v>
      </c>
      <c r="J17" s="22">
        <v>0</v>
      </c>
      <c r="K17" s="22">
        <v>0</v>
      </c>
      <c r="L17" s="22">
        <v>1</v>
      </c>
      <c r="M17" s="22">
        <v>1</v>
      </c>
      <c r="N17" s="22">
        <v>0</v>
      </c>
      <c r="O17" s="22">
        <v>9</v>
      </c>
      <c r="P17" s="22">
        <v>4</v>
      </c>
      <c r="Q17" s="22">
        <v>0</v>
      </c>
      <c r="R17" s="22">
        <f t="shared" si="0"/>
        <v>39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</row>
    <row r="18" spans="1:37" ht="15" customHeight="1">
      <c r="A18" s="6" t="s">
        <v>26</v>
      </c>
      <c r="B18" s="22">
        <v>1</v>
      </c>
      <c r="C18" s="22">
        <v>3</v>
      </c>
      <c r="D18" s="22">
        <v>1</v>
      </c>
      <c r="E18" s="22">
        <v>1</v>
      </c>
      <c r="F18" s="22">
        <v>2</v>
      </c>
      <c r="G18" s="22">
        <v>0</v>
      </c>
      <c r="H18" s="22">
        <v>0</v>
      </c>
      <c r="I18" s="22">
        <v>0</v>
      </c>
      <c r="J18" s="22">
        <v>5</v>
      </c>
      <c r="K18" s="22">
        <v>1</v>
      </c>
      <c r="L18" s="22">
        <v>0</v>
      </c>
      <c r="M18" s="22">
        <v>1</v>
      </c>
      <c r="N18" s="22">
        <v>7</v>
      </c>
      <c r="O18" s="22">
        <v>0</v>
      </c>
      <c r="P18" s="22">
        <v>9</v>
      </c>
      <c r="Q18" s="22">
        <v>0</v>
      </c>
      <c r="R18" s="22">
        <f t="shared" si="0"/>
        <v>31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</row>
    <row r="19" spans="1:37" ht="15" customHeight="1">
      <c r="A19" s="6" t="s">
        <v>27</v>
      </c>
      <c r="B19" s="22">
        <v>0</v>
      </c>
      <c r="C19" s="22">
        <v>2</v>
      </c>
      <c r="D19" s="22">
        <v>0</v>
      </c>
      <c r="E19" s="22">
        <v>0</v>
      </c>
      <c r="F19" s="22">
        <v>0</v>
      </c>
      <c r="G19" s="22">
        <v>1</v>
      </c>
      <c r="H19" s="22">
        <v>0</v>
      </c>
      <c r="I19" s="22">
        <v>7</v>
      </c>
      <c r="J19" s="22">
        <v>0</v>
      </c>
      <c r="K19" s="22">
        <v>0</v>
      </c>
      <c r="L19" s="22">
        <v>0</v>
      </c>
      <c r="M19" s="22">
        <v>1</v>
      </c>
      <c r="N19" s="22">
        <v>7</v>
      </c>
      <c r="O19" s="22">
        <v>12</v>
      </c>
      <c r="P19" s="22">
        <v>0</v>
      </c>
      <c r="Q19" s="22">
        <v>0</v>
      </c>
      <c r="R19" s="22">
        <f t="shared" si="0"/>
        <v>30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</row>
    <row r="20" spans="1:37" ht="15" customHeight="1">
      <c r="A20" s="6" t="s">
        <v>28</v>
      </c>
      <c r="B20" s="22">
        <v>0</v>
      </c>
      <c r="C20" s="22">
        <v>0</v>
      </c>
      <c r="D20" s="22">
        <v>0</v>
      </c>
      <c r="E20" s="22">
        <v>0</v>
      </c>
      <c r="F20" s="22">
        <v>1</v>
      </c>
      <c r="G20" s="22">
        <v>0</v>
      </c>
      <c r="H20" s="22">
        <v>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f t="shared" si="0"/>
        <v>2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</row>
    <row r="21" spans="1:37" s="29" customFormat="1" ht="16.5" customHeight="1">
      <c r="A21" s="33" t="s">
        <v>44</v>
      </c>
      <c r="B21" s="33">
        <f>SUM(B5:B20)</f>
        <v>15</v>
      </c>
      <c r="C21" s="33">
        <f t="shared" ref="C21:R21" si="1">SUM(C5:C20)</f>
        <v>50</v>
      </c>
      <c r="D21" s="33">
        <f t="shared" si="1"/>
        <v>5</v>
      </c>
      <c r="E21" s="33">
        <f t="shared" si="1"/>
        <v>31</v>
      </c>
      <c r="F21" s="33">
        <f t="shared" si="1"/>
        <v>70</v>
      </c>
      <c r="G21" s="33">
        <f t="shared" si="1"/>
        <v>3</v>
      </c>
      <c r="H21" s="33">
        <f t="shared" si="1"/>
        <v>8</v>
      </c>
      <c r="I21" s="33">
        <f t="shared" si="1"/>
        <v>18</v>
      </c>
      <c r="J21" s="33">
        <f t="shared" si="1"/>
        <v>18</v>
      </c>
      <c r="K21" s="33">
        <f t="shared" si="1"/>
        <v>4</v>
      </c>
      <c r="L21" s="33">
        <f t="shared" si="1"/>
        <v>15</v>
      </c>
      <c r="M21" s="33">
        <f t="shared" si="1"/>
        <v>22</v>
      </c>
      <c r="N21" s="33">
        <f t="shared" si="1"/>
        <v>36</v>
      </c>
      <c r="O21" s="33">
        <f t="shared" si="1"/>
        <v>43</v>
      </c>
      <c r="P21" s="33">
        <f t="shared" si="1"/>
        <v>37</v>
      </c>
      <c r="Q21" s="33">
        <f t="shared" si="1"/>
        <v>6</v>
      </c>
      <c r="R21" s="33">
        <f t="shared" si="1"/>
        <v>381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</row>
    <row r="22" spans="1:37" ht="15" customHeight="1">
      <c r="A22" s="22" t="s">
        <v>0</v>
      </c>
      <c r="B22" s="22">
        <v>0</v>
      </c>
      <c r="C22" s="22">
        <v>9</v>
      </c>
      <c r="D22" s="22">
        <v>0</v>
      </c>
      <c r="E22" s="22">
        <v>5</v>
      </c>
      <c r="F22" s="22">
        <v>11</v>
      </c>
      <c r="G22" s="22">
        <v>0</v>
      </c>
      <c r="H22" s="22">
        <v>0</v>
      </c>
      <c r="I22" s="22">
        <v>12</v>
      </c>
      <c r="J22" s="22">
        <v>2</v>
      </c>
      <c r="K22" s="22">
        <v>0</v>
      </c>
      <c r="L22" s="22">
        <v>0</v>
      </c>
      <c r="M22" s="22">
        <v>1</v>
      </c>
      <c r="N22" s="22">
        <v>6</v>
      </c>
      <c r="O22" s="22">
        <v>4</v>
      </c>
      <c r="P22" s="22">
        <v>11</v>
      </c>
      <c r="Q22" s="22">
        <v>0</v>
      </c>
      <c r="R22" s="22">
        <f>SUM(B22:Q22)</f>
        <v>61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</row>
    <row r="23" spans="1:37" ht="15" customHeight="1">
      <c r="A23" s="22" t="s">
        <v>1</v>
      </c>
      <c r="B23" s="22">
        <v>1</v>
      </c>
      <c r="C23" s="22">
        <v>7</v>
      </c>
      <c r="D23" s="22">
        <v>0</v>
      </c>
      <c r="E23" s="22">
        <v>6</v>
      </c>
      <c r="F23" s="22">
        <v>17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22">
        <v>1</v>
      </c>
      <c r="M23" s="22">
        <v>1</v>
      </c>
      <c r="N23" s="22">
        <v>3</v>
      </c>
      <c r="O23" s="22">
        <v>4</v>
      </c>
      <c r="P23" s="22">
        <v>2</v>
      </c>
      <c r="Q23" s="22">
        <v>0</v>
      </c>
      <c r="R23" s="22">
        <f t="shared" ref="R23:R35" si="2">SUM(B23:Q23)</f>
        <v>43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</row>
    <row r="24" spans="1:37" ht="15" customHeight="1">
      <c r="A24" s="22" t="s">
        <v>2</v>
      </c>
      <c r="B24" s="22">
        <v>16</v>
      </c>
      <c r="C24" s="22">
        <v>10</v>
      </c>
      <c r="D24" s="22">
        <v>1</v>
      </c>
      <c r="E24" s="22">
        <v>5</v>
      </c>
      <c r="F24" s="22">
        <v>17</v>
      </c>
      <c r="G24" s="22">
        <v>2</v>
      </c>
      <c r="H24" s="22">
        <v>3</v>
      </c>
      <c r="I24" s="22">
        <v>8</v>
      </c>
      <c r="J24" s="22">
        <v>10</v>
      </c>
      <c r="K24" s="22">
        <v>5</v>
      </c>
      <c r="L24" s="22">
        <v>4</v>
      </c>
      <c r="M24" s="22">
        <v>7</v>
      </c>
      <c r="N24" s="22">
        <v>2</v>
      </c>
      <c r="O24" s="22">
        <v>5</v>
      </c>
      <c r="P24" s="22">
        <v>11</v>
      </c>
      <c r="Q24" s="22">
        <v>0</v>
      </c>
      <c r="R24" s="22">
        <f t="shared" si="2"/>
        <v>106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</row>
    <row r="25" spans="1:37" ht="15" customHeight="1">
      <c r="A25" s="22" t="s">
        <v>3</v>
      </c>
      <c r="B25" s="22">
        <v>0</v>
      </c>
      <c r="C25" s="22">
        <v>23</v>
      </c>
      <c r="D25" s="22">
        <v>9</v>
      </c>
      <c r="E25" s="22">
        <v>3</v>
      </c>
      <c r="F25" s="22">
        <v>21</v>
      </c>
      <c r="G25" s="22">
        <v>6</v>
      </c>
      <c r="H25" s="22">
        <v>13</v>
      </c>
      <c r="I25" s="22">
        <v>10</v>
      </c>
      <c r="J25" s="22">
        <v>9</v>
      </c>
      <c r="K25" s="22">
        <v>1</v>
      </c>
      <c r="L25" s="22">
        <v>2</v>
      </c>
      <c r="M25" s="22">
        <v>10</v>
      </c>
      <c r="N25" s="22">
        <v>7</v>
      </c>
      <c r="O25" s="22">
        <v>14</v>
      </c>
      <c r="P25" s="22">
        <v>5</v>
      </c>
      <c r="Q25" s="22">
        <v>45</v>
      </c>
      <c r="R25" s="22">
        <f t="shared" si="2"/>
        <v>178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</row>
    <row r="26" spans="1:37" ht="15" customHeight="1">
      <c r="A26" s="22" t="s">
        <v>4</v>
      </c>
      <c r="B26" s="22">
        <v>1</v>
      </c>
      <c r="C26" s="22">
        <v>26</v>
      </c>
      <c r="D26" s="22">
        <v>8</v>
      </c>
      <c r="E26" s="22">
        <v>11</v>
      </c>
      <c r="F26" s="22">
        <v>114</v>
      </c>
      <c r="G26" s="22">
        <v>7</v>
      </c>
      <c r="H26" s="22">
        <v>2</v>
      </c>
      <c r="I26" s="22">
        <v>20</v>
      </c>
      <c r="J26" s="22">
        <v>15</v>
      </c>
      <c r="K26" s="22">
        <v>0</v>
      </c>
      <c r="L26" s="22">
        <v>5</v>
      </c>
      <c r="M26" s="22">
        <v>16</v>
      </c>
      <c r="N26" s="22">
        <v>18</v>
      </c>
      <c r="O26" s="22">
        <v>67</v>
      </c>
      <c r="P26" s="22">
        <v>33</v>
      </c>
      <c r="Q26" s="22">
        <v>3</v>
      </c>
      <c r="R26" s="22">
        <f t="shared" si="2"/>
        <v>346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</row>
    <row r="27" spans="1:37" ht="15" customHeight="1">
      <c r="A27" s="22" t="s">
        <v>5</v>
      </c>
      <c r="B27" s="22">
        <v>0</v>
      </c>
      <c r="C27" s="22">
        <v>1</v>
      </c>
      <c r="D27" s="22">
        <v>1</v>
      </c>
      <c r="E27" s="22">
        <v>1</v>
      </c>
      <c r="F27" s="22">
        <v>6</v>
      </c>
      <c r="G27" s="22">
        <v>0</v>
      </c>
      <c r="H27" s="22">
        <v>0</v>
      </c>
      <c r="I27" s="22">
        <v>0</v>
      </c>
      <c r="J27" s="22">
        <v>1</v>
      </c>
      <c r="K27" s="22">
        <v>0</v>
      </c>
      <c r="L27" s="22">
        <v>0</v>
      </c>
      <c r="M27" s="22">
        <v>0</v>
      </c>
      <c r="N27" s="22">
        <v>0</v>
      </c>
      <c r="O27" s="22">
        <v>2</v>
      </c>
      <c r="P27" s="22">
        <v>0</v>
      </c>
      <c r="Q27" s="22">
        <v>0</v>
      </c>
      <c r="R27" s="22">
        <f t="shared" si="2"/>
        <v>12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</row>
    <row r="28" spans="1:37" ht="15" customHeight="1">
      <c r="A28" s="22" t="s">
        <v>6</v>
      </c>
      <c r="B28" s="22">
        <v>0</v>
      </c>
      <c r="C28" s="22">
        <v>1</v>
      </c>
      <c r="D28" s="22">
        <v>0</v>
      </c>
      <c r="E28" s="22">
        <v>1</v>
      </c>
      <c r="F28" s="22">
        <v>1</v>
      </c>
      <c r="G28" s="22">
        <v>0</v>
      </c>
      <c r="H28" s="22">
        <v>0</v>
      </c>
      <c r="I28" s="22">
        <v>0</v>
      </c>
      <c r="J28" s="22">
        <v>1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f t="shared" si="2"/>
        <v>4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</row>
    <row r="29" spans="1:37" ht="15" customHeight="1">
      <c r="A29" s="22" t="s">
        <v>7</v>
      </c>
      <c r="B29" s="22">
        <v>0</v>
      </c>
      <c r="C29" s="22">
        <v>29</v>
      </c>
      <c r="D29" s="22">
        <v>5</v>
      </c>
      <c r="E29" s="22">
        <v>1</v>
      </c>
      <c r="F29" s="22">
        <v>66</v>
      </c>
      <c r="G29" s="22">
        <v>1</v>
      </c>
      <c r="H29" s="22">
        <v>0</v>
      </c>
      <c r="I29" s="22">
        <v>6</v>
      </c>
      <c r="J29" s="22">
        <v>9</v>
      </c>
      <c r="K29" s="22">
        <v>0</v>
      </c>
      <c r="L29" s="22">
        <v>0</v>
      </c>
      <c r="M29" s="22">
        <v>9</v>
      </c>
      <c r="N29" s="22">
        <v>46</v>
      </c>
      <c r="O29" s="22">
        <v>38</v>
      </c>
      <c r="P29" s="22">
        <v>13</v>
      </c>
      <c r="Q29" s="22">
        <v>0</v>
      </c>
      <c r="R29" s="22">
        <f t="shared" si="2"/>
        <v>223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</row>
    <row r="30" spans="1:37" ht="15" customHeight="1">
      <c r="A30" s="22" t="s">
        <v>8</v>
      </c>
      <c r="B30" s="22">
        <v>0</v>
      </c>
      <c r="C30" s="22">
        <v>35</v>
      </c>
      <c r="D30" s="22">
        <v>4</v>
      </c>
      <c r="E30" s="22">
        <v>2</v>
      </c>
      <c r="F30" s="22">
        <v>32</v>
      </c>
      <c r="G30" s="22">
        <v>1</v>
      </c>
      <c r="H30" s="22">
        <v>2</v>
      </c>
      <c r="I30" s="22">
        <v>8</v>
      </c>
      <c r="J30" s="22">
        <v>13</v>
      </c>
      <c r="K30" s="22">
        <v>0</v>
      </c>
      <c r="L30" s="22">
        <v>2</v>
      </c>
      <c r="M30" s="22">
        <v>17</v>
      </c>
      <c r="N30" s="22">
        <v>33</v>
      </c>
      <c r="O30" s="22">
        <v>75</v>
      </c>
      <c r="P30" s="22">
        <v>26</v>
      </c>
      <c r="Q30" s="22">
        <v>2</v>
      </c>
      <c r="R30" s="22">
        <f t="shared" si="2"/>
        <v>252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</row>
    <row r="31" spans="1:37" ht="15" customHeight="1">
      <c r="A31" s="22" t="s">
        <v>9</v>
      </c>
      <c r="B31" s="22">
        <v>0</v>
      </c>
      <c r="C31" s="22">
        <v>5</v>
      </c>
      <c r="D31" s="22">
        <v>0</v>
      </c>
      <c r="E31" s="22">
        <v>13</v>
      </c>
      <c r="F31" s="22">
        <v>9</v>
      </c>
      <c r="G31" s="22">
        <v>0</v>
      </c>
      <c r="H31" s="22">
        <v>0</v>
      </c>
      <c r="I31" s="22">
        <v>4</v>
      </c>
      <c r="J31" s="22">
        <v>2</v>
      </c>
      <c r="K31" s="22">
        <v>0</v>
      </c>
      <c r="L31" s="22">
        <v>0</v>
      </c>
      <c r="M31" s="22">
        <v>2</v>
      </c>
      <c r="N31" s="22">
        <v>2</v>
      </c>
      <c r="O31" s="22">
        <v>5</v>
      </c>
      <c r="P31" s="22">
        <v>10</v>
      </c>
      <c r="Q31" s="22">
        <v>6</v>
      </c>
      <c r="R31" s="22">
        <f t="shared" si="2"/>
        <v>58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</row>
    <row r="32" spans="1:37" ht="15" customHeight="1">
      <c r="A32" s="22" t="s">
        <v>10</v>
      </c>
      <c r="B32" s="22">
        <v>0</v>
      </c>
      <c r="C32" s="22">
        <v>9</v>
      </c>
      <c r="D32" s="22">
        <v>2</v>
      </c>
      <c r="E32" s="22">
        <v>3</v>
      </c>
      <c r="F32" s="22">
        <v>11</v>
      </c>
      <c r="G32" s="22">
        <v>0</v>
      </c>
      <c r="H32" s="22">
        <v>2</v>
      </c>
      <c r="I32" s="22">
        <v>3</v>
      </c>
      <c r="J32" s="22">
        <v>4</v>
      </c>
      <c r="K32" s="22">
        <v>0</v>
      </c>
      <c r="L32" s="22">
        <v>0</v>
      </c>
      <c r="M32" s="22">
        <v>1</v>
      </c>
      <c r="N32" s="22">
        <v>4</v>
      </c>
      <c r="O32" s="22">
        <v>7</v>
      </c>
      <c r="P32" s="22">
        <v>8</v>
      </c>
      <c r="Q32" s="22">
        <v>2</v>
      </c>
      <c r="R32" s="22">
        <f t="shared" si="2"/>
        <v>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</row>
    <row r="33" spans="1:37" ht="15" customHeight="1">
      <c r="A33" s="22" t="s">
        <v>30</v>
      </c>
      <c r="B33" s="22">
        <v>1</v>
      </c>
      <c r="C33" s="22">
        <v>8</v>
      </c>
      <c r="D33" s="22">
        <v>0</v>
      </c>
      <c r="E33" s="22">
        <v>10</v>
      </c>
      <c r="F33" s="22">
        <v>30</v>
      </c>
      <c r="G33" s="22">
        <v>0</v>
      </c>
      <c r="H33" s="22">
        <v>1</v>
      </c>
      <c r="I33" s="22">
        <v>6</v>
      </c>
      <c r="J33" s="22">
        <v>1</v>
      </c>
      <c r="K33" s="22">
        <v>0</v>
      </c>
      <c r="L33" s="22">
        <v>1</v>
      </c>
      <c r="M33" s="22">
        <v>1</v>
      </c>
      <c r="N33" s="22">
        <v>2</v>
      </c>
      <c r="O33" s="22">
        <v>6</v>
      </c>
      <c r="P33" s="22">
        <v>13</v>
      </c>
      <c r="Q33" s="22">
        <v>0</v>
      </c>
      <c r="R33" s="22">
        <f t="shared" si="2"/>
        <v>80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</row>
    <row r="34" spans="1:37" ht="15" customHeight="1">
      <c r="A34" s="22" t="s">
        <v>31</v>
      </c>
      <c r="B34" s="22">
        <v>0</v>
      </c>
      <c r="C34" s="22">
        <v>9</v>
      </c>
      <c r="D34" s="22">
        <v>0</v>
      </c>
      <c r="E34" s="22">
        <v>0</v>
      </c>
      <c r="F34" s="22">
        <v>6</v>
      </c>
      <c r="G34" s="22">
        <v>1</v>
      </c>
      <c r="H34" s="22">
        <v>4</v>
      </c>
      <c r="I34" s="22">
        <v>8</v>
      </c>
      <c r="J34" s="22">
        <v>3</v>
      </c>
      <c r="K34" s="22">
        <v>0</v>
      </c>
      <c r="L34" s="22">
        <v>0</v>
      </c>
      <c r="M34" s="22">
        <v>1</v>
      </c>
      <c r="N34" s="22">
        <v>0</v>
      </c>
      <c r="O34" s="22">
        <v>9</v>
      </c>
      <c r="P34" s="22">
        <v>0</v>
      </c>
      <c r="Q34" s="22">
        <v>0</v>
      </c>
      <c r="R34" s="22">
        <f t="shared" si="2"/>
        <v>41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</row>
    <row r="35" spans="1:37" s="29" customFormat="1" ht="16.5" customHeight="1">
      <c r="A35" s="33" t="s">
        <v>32</v>
      </c>
      <c r="B35" s="33">
        <f>SUM(B22:B34)</f>
        <v>19</v>
      </c>
      <c r="C35" s="33">
        <f t="shared" ref="C35:Q35" si="3">SUM(C22:C34)</f>
        <v>172</v>
      </c>
      <c r="D35" s="33">
        <f t="shared" si="3"/>
        <v>30</v>
      </c>
      <c r="E35" s="33">
        <f t="shared" si="3"/>
        <v>61</v>
      </c>
      <c r="F35" s="33">
        <f t="shared" si="3"/>
        <v>341</v>
      </c>
      <c r="G35" s="33">
        <f t="shared" si="3"/>
        <v>18</v>
      </c>
      <c r="H35" s="33">
        <f t="shared" si="3"/>
        <v>27</v>
      </c>
      <c r="I35" s="33">
        <f t="shared" si="3"/>
        <v>86</v>
      </c>
      <c r="J35" s="33">
        <f t="shared" si="3"/>
        <v>70</v>
      </c>
      <c r="K35" s="33">
        <f t="shared" si="3"/>
        <v>6</v>
      </c>
      <c r="L35" s="33">
        <f t="shared" si="3"/>
        <v>15</v>
      </c>
      <c r="M35" s="33">
        <f t="shared" si="3"/>
        <v>66</v>
      </c>
      <c r="N35" s="33">
        <f t="shared" si="3"/>
        <v>123</v>
      </c>
      <c r="O35" s="33">
        <f t="shared" si="3"/>
        <v>236</v>
      </c>
      <c r="P35" s="33">
        <f t="shared" si="3"/>
        <v>132</v>
      </c>
      <c r="Q35" s="33">
        <f t="shared" si="3"/>
        <v>58</v>
      </c>
      <c r="R35" s="34">
        <f t="shared" si="2"/>
        <v>1460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</row>
  </sheetData>
  <mergeCells count="4">
    <mergeCell ref="B1:R1"/>
    <mergeCell ref="S1:AK35"/>
    <mergeCell ref="A2:A3"/>
    <mergeCell ref="B2:R2"/>
  </mergeCells>
  <pageMargins left="0.7" right="0.7" top="0.75" bottom="0.75" header="0.3" footer="0.3"/>
  <pageSetup scale="45" orientation="landscape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5"/>
  <sheetViews>
    <sheetView zoomScale="90" zoomScaleNormal="90" workbookViewId="0">
      <selection activeCell="J25" sqref="J25"/>
    </sheetView>
  </sheetViews>
  <sheetFormatPr defaultRowHeight="14.4"/>
  <cols>
    <col min="1" max="1" width="16.41796875" style="14" customWidth="1"/>
    <col min="2" max="17" width="10.68359375" style="14" customWidth="1"/>
    <col min="18" max="18" width="10.41796875" style="14" customWidth="1"/>
    <col min="19" max="16384" width="8.83984375" style="14"/>
  </cols>
  <sheetData>
    <row r="1" spans="1:52" s="3" customFormat="1" ht="69" customHeight="1">
      <c r="A1" s="2"/>
      <c r="B1" s="48" t="s">
        <v>47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52" s="29" customFormat="1" ht="16.5" customHeight="1">
      <c r="A2" s="54" t="s">
        <v>36</v>
      </c>
      <c r="B2" s="56" t="s">
        <v>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52" s="3" customFormat="1" ht="16.5" customHeight="1">
      <c r="A3" s="55"/>
      <c r="B3" s="36" t="s">
        <v>13</v>
      </c>
      <c r="C3" s="36" t="s">
        <v>14</v>
      </c>
      <c r="D3" s="36" t="s">
        <v>15</v>
      </c>
      <c r="E3" s="36" t="s">
        <v>16</v>
      </c>
      <c r="F3" s="36" t="s">
        <v>17</v>
      </c>
      <c r="G3" s="36" t="s">
        <v>18</v>
      </c>
      <c r="H3" s="36" t="s">
        <v>19</v>
      </c>
      <c r="I3" s="36" t="s">
        <v>20</v>
      </c>
      <c r="J3" s="36" t="s">
        <v>21</v>
      </c>
      <c r="K3" s="36" t="s">
        <v>22</v>
      </c>
      <c r="L3" s="36" t="s">
        <v>23</v>
      </c>
      <c r="M3" s="36" t="s">
        <v>24</v>
      </c>
      <c r="N3" s="36" t="s">
        <v>25</v>
      </c>
      <c r="O3" s="36" t="s">
        <v>26</v>
      </c>
      <c r="P3" s="36" t="s">
        <v>27</v>
      </c>
      <c r="Q3" s="36" t="s">
        <v>28</v>
      </c>
      <c r="R3" s="37" t="s">
        <v>42</v>
      </c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52">
      <c r="A4" s="32" t="s">
        <v>48</v>
      </c>
      <c r="B4" s="22" t="s">
        <v>12</v>
      </c>
      <c r="C4" s="22" t="s">
        <v>12</v>
      </c>
      <c r="D4" s="22" t="s">
        <v>12</v>
      </c>
      <c r="E4" s="22" t="s">
        <v>12</v>
      </c>
      <c r="F4" s="22" t="s">
        <v>12</v>
      </c>
      <c r="G4" s="22" t="s">
        <v>12</v>
      </c>
      <c r="H4" s="22" t="s">
        <v>12</v>
      </c>
      <c r="I4" s="22" t="s">
        <v>12</v>
      </c>
      <c r="J4" s="22" t="s">
        <v>12</v>
      </c>
      <c r="K4" s="22" t="s">
        <v>12</v>
      </c>
      <c r="L4" s="22" t="s">
        <v>12</v>
      </c>
      <c r="M4" s="22" t="s">
        <v>12</v>
      </c>
      <c r="N4" s="22" t="s">
        <v>12</v>
      </c>
      <c r="O4" s="22" t="s">
        <v>12</v>
      </c>
      <c r="P4" s="22" t="s">
        <v>12</v>
      </c>
      <c r="Q4" s="22" t="s">
        <v>12</v>
      </c>
      <c r="R4" s="38" t="s">
        <v>12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52" ht="16.2">
      <c r="A5" s="22" t="s">
        <v>13</v>
      </c>
      <c r="B5" s="22">
        <v>0</v>
      </c>
      <c r="C5" s="22">
        <v>0</v>
      </c>
      <c r="D5" s="22">
        <v>0</v>
      </c>
      <c r="E5" s="22">
        <v>0</v>
      </c>
      <c r="F5" s="22">
        <v>2</v>
      </c>
      <c r="G5" s="22">
        <v>0</v>
      </c>
      <c r="H5" s="22">
        <v>0</v>
      </c>
      <c r="I5" s="22">
        <v>1</v>
      </c>
      <c r="J5" s="22">
        <v>0</v>
      </c>
      <c r="K5" s="22">
        <v>6</v>
      </c>
      <c r="L5" s="22">
        <v>6</v>
      </c>
      <c r="M5" s="22">
        <v>1</v>
      </c>
      <c r="N5" s="22">
        <v>3</v>
      </c>
      <c r="O5" s="22">
        <v>0</v>
      </c>
      <c r="P5" s="22">
        <v>0</v>
      </c>
      <c r="Q5" s="22">
        <v>2</v>
      </c>
      <c r="R5" s="6">
        <f>SUM(B5:Q5)</f>
        <v>21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52" ht="16.2">
      <c r="A6" s="22" t="s">
        <v>14</v>
      </c>
      <c r="B6" s="22">
        <v>1</v>
      </c>
      <c r="C6" s="22">
        <v>0</v>
      </c>
      <c r="D6" s="22">
        <v>4</v>
      </c>
      <c r="E6" s="22">
        <v>3</v>
      </c>
      <c r="F6" s="22">
        <v>30</v>
      </c>
      <c r="G6" s="22">
        <v>0</v>
      </c>
      <c r="H6" s="22">
        <v>7</v>
      </c>
      <c r="I6" s="22">
        <v>9</v>
      </c>
      <c r="J6" s="22">
        <v>2</v>
      </c>
      <c r="K6" s="22">
        <v>1</v>
      </c>
      <c r="L6" s="22">
        <v>1</v>
      </c>
      <c r="M6" s="22">
        <v>3</v>
      </c>
      <c r="N6" s="22">
        <v>24</v>
      </c>
      <c r="O6" s="22">
        <v>5</v>
      </c>
      <c r="P6" s="22">
        <v>15</v>
      </c>
      <c r="Q6" s="22">
        <v>1</v>
      </c>
      <c r="R6" s="6">
        <f t="shared" ref="R6:R21" si="0">SUM(B6:Q6)</f>
        <v>106</v>
      </c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52" ht="16.2">
      <c r="A7" s="22" t="s">
        <v>15</v>
      </c>
      <c r="B7" s="22">
        <v>1</v>
      </c>
      <c r="C7" s="22">
        <v>1</v>
      </c>
      <c r="D7" s="22">
        <v>0</v>
      </c>
      <c r="E7" s="22">
        <v>1</v>
      </c>
      <c r="F7" s="22">
        <v>8</v>
      </c>
      <c r="G7" s="22">
        <v>0</v>
      </c>
      <c r="H7" s="22">
        <v>0</v>
      </c>
      <c r="I7" s="22">
        <v>0</v>
      </c>
      <c r="J7" s="22">
        <v>5</v>
      </c>
      <c r="K7" s="22">
        <v>0</v>
      </c>
      <c r="L7" s="22">
        <v>2</v>
      </c>
      <c r="M7" s="22">
        <v>0</v>
      </c>
      <c r="N7" s="22">
        <v>6</v>
      </c>
      <c r="O7" s="22">
        <v>0</v>
      </c>
      <c r="P7" s="22">
        <v>2</v>
      </c>
      <c r="Q7" s="22">
        <v>0</v>
      </c>
      <c r="R7" s="6">
        <f t="shared" si="0"/>
        <v>26</v>
      </c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52" ht="16.2">
      <c r="A8" s="22" t="s">
        <v>16</v>
      </c>
      <c r="B8" s="22">
        <v>1</v>
      </c>
      <c r="C8" s="22">
        <v>13</v>
      </c>
      <c r="D8" s="22">
        <v>1</v>
      </c>
      <c r="E8" s="22">
        <v>0</v>
      </c>
      <c r="F8" s="22">
        <v>77</v>
      </c>
      <c r="G8" s="22">
        <v>1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</v>
      </c>
      <c r="N8" s="22">
        <v>12</v>
      </c>
      <c r="O8" s="22">
        <v>0</v>
      </c>
      <c r="P8" s="22">
        <v>2</v>
      </c>
      <c r="Q8" s="22">
        <v>1</v>
      </c>
      <c r="R8" s="6">
        <f t="shared" si="0"/>
        <v>118</v>
      </c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52" ht="16.2">
      <c r="A9" s="22" t="s">
        <v>17</v>
      </c>
      <c r="B9" s="22">
        <v>1</v>
      </c>
      <c r="C9" s="22">
        <v>42</v>
      </c>
      <c r="D9" s="22">
        <v>10</v>
      </c>
      <c r="E9" s="22">
        <v>77</v>
      </c>
      <c r="F9" s="22">
        <v>0</v>
      </c>
      <c r="G9" s="22">
        <v>2</v>
      </c>
      <c r="H9" s="22">
        <v>2</v>
      </c>
      <c r="I9" s="22">
        <v>1</v>
      </c>
      <c r="J9" s="22">
        <v>1</v>
      </c>
      <c r="K9" s="22">
        <v>1</v>
      </c>
      <c r="L9" s="22">
        <v>3</v>
      </c>
      <c r="M9" s="22">
        <v>31</v>
      </c>
      <c r="N9" s="22">
        <v>42</v>
      </c>
      <c r="O9" s="22">
        <v>3</v>
      </c>
      <c r="P9" s="22">
        <v>3</v>
      </c>
      <c r="Q9" s="22">
        <v>1</v>
      </c>
      <c r="R9" s="6">
        <f t="shared" si="0"/>
        <v>220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52" ht="16.2">
      <c r="A10" s="22" t="s">
        <v>18</v>
      </c>
      <c r="B10" s="22">
        <v>2</v>
      </c>
      <c r="C10" s="22">
        <v>0</v>
      </c>
      <c r="D10" s="22">
        <v>0</v>
      </c>
      <c r="E10" s="22">
        <v>0</v>
      </c>
      <c r="F10" s="22">
        <v>4</v>
      </c>
      <c r="G10" s="22">
        <v>0</v>
      </c>
      <c r="H10" s="22">
        <v>1</v>
      </c>
      <c r="I10" s="22">
        <v>0</v>
      </c>
      <c r="J10" s="22">
        <v>0</v>
      </c>
      <c r="K10" s="22">
        <v>0</v>
      </c>
      <c r="L10" s="22">
        <v>1</v>
      </c>
      <c r="M10" s="22">
        <v>5</v>
      </c>
      <c r="N10" s="22">
        <v>0</v>
      </c>
      <c r="O10" s="22">
        <v>1</v>
      </c>
      <c r="P10" s="22">
        <v>0</v>
      </c>
      <c r="Q10" s="22">
        <v>0</v>
      </c>
      <c r="R10" s="6">
        <f t="shared" si="0"/>
        <v>14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52" ht="16.2">
      <c r="A11" s="22" t="s">
        <v>19</v>
      </c>
      <c r="B11" s="22">
        <v>1</v>
      </c>
      <c r="C11" s="22">
        <v>20</v>
      </c>
      <c r="D11" s="22">
        <v>0</v>
      </c>
      <c r="E11" s="22">
        <v>0</v>
      </c>
      <c r="F11" s="22">
        <v>2</v>
      </c>
      <c r="G11" s="22">
        <v>2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2</v>
      </c>
      <c r="P11" s="22">
        <v>0</v>
      </c>
      <c r="Q11" s="22">
        <v>10</v>
      </c>
      <c r="R11" s="6">
        <f t="shared" si="0"/>
        <v>37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52" ht="16.2">
      <c r="A12" s="22" t="s">
        <v>20</v>
      </c>
      <c r="B12" s="22">
        <v>4</v>
      </c>
      <c r="C12" s="22">
        <v>10</v>
      </c>
      <c r="D12" s="22">
        <v>0</v>
      </c>
      <c r="E12" s="22">
        <v>3</v>
      </c>
      <c r="F12" s="22">
        <v>7</v>
      </c>
      <c r="G12" s="22">
        <v>0</v>
      </c>
      <c r="H12" s="22">
        <v>1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2</v>
      </c>
      <c r="O12" s="22">
        <v>0</v>
      </c>
      <c r="P12" s="22">
        <v>16</v>
      </c>
      <c r="Q12" s="22">
        <v>0</v>
      </c>
      <c r="R12" s="6">
        <f t="shared" si="0"/>
        <v>43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52" ht="16.2">
      <c r="A13" s="22" t="s">
        <v>21</v>
      </c>
      <c r="B13" s="22">
        <v>0</v>
      </c>
      <c r="C13" s="22">
        <v>3</v>
      </c>
      <c r="D13" s="22">
        <v>4</v>
      </c>
      <c r="E13" s="22">
        <v>0</v>
      </c>
      <c r="F13" s="22">
        <v>10</v>
      </c>
      <c r="G13" s="22">
        <v>1</v>
      </c>
      <c r="H13" s="22">
        <v>1</v>
      </c>
      <c r="I13" s="22">
        <v>0</v>
      </c>
      <c r="J13" s="22">
        <v>0</v>
      </c>
      <c r="K13" s="22">
        <v>2</v>
      </c>
      <c r="L13" s="22">
        <v>35</v>
      </c>
      <c r="M13" s="22">
        <v>0</v>
      </c>
      <c r="N13" s="22">
        <v>8</v>
      </c>
      <c r="O13" s="22">
        <v>20</v>
      </c>
      <c r="P13" s="22">
        <v>1</v>
      </c>
      <c r="Q13" s="22">
        <v>0</v>
      </c>
      <c r="R13" s="6">
        <f t="shared" si="0"/>
        <v>85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52" ht="16.2">
      <c r="A14" s="22" t="s">
        <v>22</v>
      </c>
      <c r="B14" s="22">
        <v>9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6">
        <f t="shared" si="0"/>
        <v>9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52" ht="16.2">
      <c r="A15" s="22" t="s">
        <v>23</v>
      </c>
      <c r="B15" s="22">
        <v>7</v>
      </c>
      <c r="C15" s="22">
        <v>0</v>
      </c>
      <c r="D15" s="22">
        <v>0</v>
      </c>
      <c r="E15" s="22">
        <v>0</v>
      </c>
      <c r="F15" s="22">
        <v>2</v>
      </c>
      <c r="G15" s="22">
        <v>0</v>
      </c>
      <c r="H15" s="22">
        <v>0</v>
      </c>
      <c r="I15" s="22">
        <v>1</v>
      </c>
      <c r="J15" s="22">
        <v>27</v>
      </c>
      <c r="K15" s="22">
        <v>1</v>
      </c>
      <c r="L15" s="22">
        <v>0</v>
      </c>
      <c r="M15" s="22">
        <v>0</v>
      </c>
      <c r="N15" s="22">
        <v>4</v>
      </c>
      <c r="O15" s="22">
        <v>1</v>
      </c>
      <c r="P15" s="22">
        <v>0</v>
      </c>
      <c r="Q15" s="22">
        <v>0</v>
      </c>
      <c r="R15" s="6">
        <f t="shared" si="0"/>
        <v>43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52" ht="16.2">
      <c r="A16" s="22" t="s">
        <v>24</v>
      </c>
      <c r="B16" s="22">
        <v>0</v>
      </c>
      <c r="C16" s="22">
        <v>4</v>
      </c>
      <c r="D16" s="22">
        <v>1</v>
      </c>
      <c r="E16" s="22">
        <v>2</v>
      </c>
      <c r="F16" s="22">
        <v>44</v>
      </c>
      <c r="G16" s="22">
        <v>13</v>
      </c>
      <c r="H16" s="22">
        <v>0</v>
      </c>
      <c r="I16" s="22">
        <v>0</v>
      </c>
      <c r="J16" s="22">
        <v>1</v>
      </c>
      <c r="K16" s="22">
        <v>0</v>
      </c>
      <c r="L16" s="22">
        <v>0</v>
      </c>
      <c r="M16" s="22">
        <v>0</v>
      </c>
      <c r="N16" s="22">
        <v>4</v>
      </c>
      <c r="O16" s="22">
        <v>0</v>
      </c>
      <c r="P16" s="22">
        <v>0</v>
      </c>
      <c r="Q16" s="22">
        <v>0</v>
      </c>
      <c r="R16" s="6">
        <f t="shared" si="0"/>
        <v>69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6.2">
      <c r="A17" s="22" t="s">
        <v>25</v>
      </c>
      <c r="B17" s="22">
        <v>2</v>
      </c>
      <c r="C17" s="22">
        <v>26</v>
      </c>
      <c r="D17" s="22">
        <v>5</v>
      </c>
      <c r="E17" s="22">
        <v>10</v>
      </c>
      <c r="F17" s="22">
        <v>41</v>
      </c>
      <c r="G17" s="22">
        <v>0</v>
      </c>
      <c r="H17" s="22">
        <v>1</v>
      </c>
      <c r="I17" s="22">
        <v>3</v>
      </c>
      <c r="J17" s="22">
        <v>0</v>
      </c>
      <c r="K17" s="22">
        <v>0</v>
      </c>
      <c r="L17" s="22">
        <v>3</v>
      </c>
      <c r="M17" s="22">
        <v>0</v>
      </c>
      <c r="N17" s="22">
        <v>0</v>
      </c>
      <c r="O17" s="22">
        <v>15</v>
      </c>
      <c r="P17" s="22">
        <v>18</v>
      </c>
      <c r="Q17" s="22">
        <v>1</v>
      </c>
      <c r="R17" s="6">
        <f t="shared" si="0"/>
        <v>125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6.2">
      <c r="A18" s="22" t="s">
        <v>26</v>
      </c>
      <c r="B18" s="22">
        <v>1</v>
      </c>
      <c r="C18" s="22">
        <v>8</v>
      </c>
      <c r="D18" s="22">
        <v>0</v>
      </c>
      <c r="E18" s="22">
        <v>0</v>
      </c>
      <c r="F18" s="22">
        <v>6</v>
      </c>
      <c r="G18" s="22">
        <v>0</v>
      </c>
      <c r="H18" s="22">
        <v>0</v>
      </c>
      <c r="I18" s="22">
        <v>7</v>
      </c>
      <c r="J18" s="22">
        <v>18</v>
      </c>
      <c r="K18" s="22">
        <v>2</v>
      </c>
      <c r="L18" s="22">
        <v>8</v>
      </c>
      <c r="M18" s="22">
        <v>0</v>
      </c>
      <c r="N18" s="22">
        <v>22</v>
      </c>
      <c r="O18" s="22">
        <v>0</v>
      </c>
      <c r="P18" s="22">
        <v>22</v>
      </c>
      <c r="Q18" s="22">
        <v>0</v>
      </c>
      <c r="R18" s="6">
        <f t="shared" si="0"/>
        <v>94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6.2">
      <c r="A19" s="22" t="s">
        <v>27</v>
      </c>
      <c r="B19" s="22">
        <v>4</v>
      </c>
      <c r="C19" s="22">
        <v>30</v>
      </c>
      <c r="D19" s="22">
        <v>0</v>
      </c>
      <c r="E19" s="22">
        <v>4</v>
      </c>
      <c r="F19" s="22">
        <v>8</v>
      </c>
      <c r="G19" s="22">
        <v>0</v>
      </c>
      <c r="H19" s="22">
        <v>0</v>
      </c>
      <c r="I19" s="22">
        <v>10</v>
      </c>
      <c r="J19" s="22">
        <v>2</v>
      </c>
      <c r="K19" s="22">
        <v>0</v>
      </c>
      <c r="L19" s="22">
        <v>0</v>
      </c>
      <c r="M19" s="22">
        <v>0</v>
      </c>
      <c r="N19" s="22">
        <v>16</v>
      </c>
      <c r="O19" s="22">
        <v>25</v>
      </c>
      <c r="P19" s="22">
        <v>0</v>
      </c>
      <c r="Q19" s="22">
        <v>1</v>
      </c>
      <c r="R19" s="6">
        <f t="shared" si="0"/>
        <v>100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6.2">
      <c r="A20" s="22" t="s">
        <v>28</v>
      </c>
      <c r="B20" s="22">
        <v>1</v>
      </c>
      <c r="C20" s="22">
        <v>1</v>
      </c>
      <c r="D20" s="22">
        <v>1</v>
      </c>
      <c r="E20" s="22">
        <v>0</v>
      </c>
      <c r="F20" s="22">
        <v>4</v>
      </c>
      <c r="G20" s="22">
        <v>0</v>
      </c>
      <c r="H20" s="22">
        <v>11</v>
      </c>
      <c r="I20" s="22">
        <v>0</v>
      </c>
      <c r="J20" s="22">
        <v>0</v>
      </c>
      <c r="K20" s="22">
        <v>1</v>
      </c>
      <c r="L20" s="22">
        <v>0</v>
      </c>
      <c r="M20" s="22">
        <v>3</v>
      </c>
      <c r="N20" s="22">
        <v>1</v>
      </c>
      <c r="O20" s="22">
        <v>0</v>
      </c>
      <c r="P20" s="22">
        <v>0</v>
      </c>
      <c r="Q20" s="22">
        <v>0</v>
      </c>
      <c r="R20" s="6">
        <f t="shared" si="0"/>
        <v>23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s="29" customFormat="1" ht="16.5" customHeight="1">
      <c r="A21" s="33" t="s">
        <v>44</v>
      </c>
      <c r="B21" s="33">
        <f>SUM(B5:B20)</f>
        <v>35</v>
      </c>
      <c r="C21" s="33">
        <f t="shared" ref="C21:Q21" si="1">SUM(C5:C20)</f>
        <v>158</v>
      </c>
      <c r="D21" s="33">
        <f t="shared" si="1"/>
        <v>26</v>
      </c>
      <c r="E21" s="33">
        <f t="shared" si="1"/>
        <v>100</v>
      </c>
      <c r="F21" s="33">
        <f t="shared" si="1"/>
        <v>245</v>
      </c>
      <c r="G21" s="33">
        <f t="shared" si="1"/>
        <v>19</v>
      </c>
      <c r="H21" s="33">
        <f t="shared" si="1"/>
        <v>24</v>
      </c>
      <c r="I21" s="33">
        <f t="shared" si="1"/>
        <v>32</v>
      </c>
      <c r="J21" s="33">
        <f t="shared" si="1"/>
        <v>56</v>
      </c>
      <c r="K21" s="33">
        <f t="shared" si="1"/>
        <v>14</v>
      </c>
      <c r="L21" s="33">
        <f t="shared" si="1"/>
        <v>59</v>
      </c>
      <c r="M21" s="33">
        <f t="shared" si="1"/>
        <v>53</v>
      </c>
      <c r="N21" s="33">
        <f t="shared" si="1"/>
        <v>144</v>
      </c>
      <c r="O21" s="33">
        <f t="shared" si="1"/>
        <v>72</v>
      </c>
      <c r="P21" s="33">
        <f t="shared" si="1"/>
        <v>79</v>
      </c>
      <c r="Q21" s="33">
        <f t="shared" si="1"/>
        <v>17</v>
      </c>
      <c r="R21" s="39">
        <f t="shared" si="0"/>
        <v>1133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6.2">
      <c r="A22" s="22" t="s">
        <v>0</v>
      </c>
      <c r="B22" s="22">
        <v>0</v>
      </c>
      <c r="C22" s="22">
        <v>1</v>
      </c>
      <c r="D22" s="22">
        <v>0</v>
      </c>
      <c r="E22" s="22">
        <v>1</v>
      </c>
      <c r="F22" s="22">
        <v>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10</v>
      </c>
      <c r="Q22" s="22">
        <v>0</v>
      </c>
      <c r="R22" s="6">
        <f>SUM(B22:Q22)</f>
        <v>13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6.2">
      <c r="A23" s="22" t="s">
        <v>1</v>
      </c>
      <c r="B23" s="22">
        <v>0</v>
      </c>
      <c r="C23" s="22">
        <v>1</v>
      </c>
      <c r="D23" s="22">
        <v>0</v>
      </c>
      <c r="E23" s="22">
        <v>3</v>
      </c>
      <c r="F23" s="22">
        <v>9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6">
        <f t="shared" ref="R23:R35" si="2">SUM(B23:Q23)</f>
        <v>14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6.2">
      <c r="A24" s="22" t="s">
        <v>2</v>
      </c>
      <c r="B24" s="22">
        <v>6</v>
      </c>
      <c r="C24" s="22">
        <v>4</v>
      </c>
      <c r="D24" s="22">
        <v>20</v>
      </c>
      <c r="E24" s="22">
        <v>0</v>
      </c>
      <c r="F24" s="22">
        <v>8</v>
      </c>
      <c r="G24" s="22">
        <v>0</v>
      </c>
      <c r="H24" s="22">
        <v>0</v>
      </c>
      <c r="I24" s="22">
        <v>2</v>
      </c>
      <c r="J24" s="22">
        <v>24</v>
      </c>
      <c r="K24" s="22">
        <v>0</v>
      </c>
      <c r="L24" s="22">
        <v>6</v>
      </c>
      <c r="M24" s="22">
        <v>2</v>
      </c>
      <c r="N24" s="22">
        <v>0</v>
      </c>
      <c r="O24" s="22">
        <v>1</v>
      </c>
      <c r="P24" s="22">
        <v>1</v>
      </c>
      <c r="Q24" s="22">
        <v>0</v>
      </c>
      <c r="R24" s="6">
        <f t="shared" si="2"/>
        <v>74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6.2">
      <c r="A25" s="22" t="s">
        <v>3</v>
      </c>
      <c r="B25" s="22">
        <v>0</v>
      </c>
      <c r="C25" s="22">
        <v>1</v>
      </c>
      <c r="D25" s="22">
        <v>0</v>
      </c>
      <c r="E25" s="22">
        <v>0</v>
      </c>
      <c r="F25" s="22">
        <v>0</v>
      </c>
      <c r="G25" s="22">
        <v>0</v>
      </c>
      <c r="H25" s="22">
        <v>2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2</v>
      </c>
      <c r="O25" s="22">
        <v>5</v>
      </c>
      <c r="P25" s="22">
        <v>0</v>
      </c>
      <c r="Q25" s="22">
        <v>29</v>
      </c>
      <c r="R25" s="6">
        <f t="shared" si="2"/>
        <v>39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ht="16.2">
      <c r="A26" s="22" t="s">
        <v>4</v>
      </c>
      <c r="B26" s="22">
        <v>0</v>
      </c>
      <c r="C26" s="22">
        <v>8</v>
      </c>
      <c r="D26" s="22">
        <v>14</v>
      </c>
      <c r="E26" s="22">
        <v>2</v>
      </c>
      <c r="F26" s="22">
        <v>80</v>
      </c>
      <c r="G26" s="22">
        <v>1</v>
      </c>
      <c r="H26" s="22">
        <v>0</v>
      </c>
      <c r="I26" s="22">
        <v>1</v>
      </c>
      <c r="J26" s="22">
        <v>2</v>
      </c>
      <c r="K26" s="22">
        <v>0</v>
      </c>
      <c r="L26" s="22">
        <v>1</v>
      </c>
      <c r="M26" s="22">
        <v>38</v>
      </c>
      <c r="N26" s="22">
        <v>4</v>
      </c>
      <c r="O26" s="22">
        <v>2</v>
      </c>
      <c r="P26" s="22">
        <v>3</v>
      </c>
      <c r="Q26" s="22">
        <v>0</v>
      </c>
      <c r="R26" s="6">
        <f t="shared" si="2"/>
        <v>156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</row>
    <row r="27" spans="1:34" ht="16.2">
      <c r="A27" s="22" t="s">
        <v>5</v>
      </c>
      <c r="B27" s="22">
        <v>0</v>
      </c>
      <c r="C27" s="22">
        <v>0</v>
      </c>
      <c r="D27" s="22">
        <v>0</v>
      </c>
      <c r="E27" s="22">
        <v>0</v>
      </c>
      <c r="F27" s="22">
        <v>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6">
        <f t="shared" si="2"/>
        <v>2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6.2">
      <c r="A28" s="22" t="s">
        <v>6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1</v>
      </c>
      <c r="O28" s="22">
        <v>0</v>
      </c>
      <c r="P28" s="22">
        <v>0</v>
      </c>
      <c r="Q28" s="22">
        <v>0</v>
      </c>
      <c r="R28" s="6">
        <f t="shared" si="2"/>
        <v>1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6.2">
      <c r="A29" s="22" t="s">
        <v>7</v>
      </c>
      <c r="B29" s="22">
        <v>0</v>
      </c>
      <c r="C29" s="22">
        <v>4</v>
      </c>
      <c r="D29" s="22">
        <v>1</v>
      </c>
      <c r="E29" s="22">
        <v>0</v>
      </c>
      <c r="F29" s="22">
        <v>15</v>
      </c>
      <c r="G29" s="22">
        <v>0</v>
      </c>
      <c r="H29" s="22">
        <v>0</v>
      </c>
      <c r="I29" s="22">
        <v>1</v>
      </c>
      <c r="J29" s="22">
        <v>4</v>
      </c>
      <c r="K29" s="22">
        <v>0</v>
      </c>
      <c r="L29" s="22">
        <v>0</v>
      </c>
      <c r="M29" s="22">
        <v>1</v>
      </c>
      <c r="N29" s="22">
        <v>18</v>
      </c>
      <c r="O29" s="22">
        <v>9</v>
      </c>
      <c r="P29" s="22">
        <v>3</v>
      </c>
      <c r="Q29" s="22">
        <v>0</v>
      </c>
      <c r="R29" s="6">
        <f t="shared" si="2"/>
        <v>56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6.2">
      <c r="A30" s="22" t="s">
        <v>8</v>
      </c>
      <c r="B30" s="22">
        <v>0</v>
      </c>
      <c r="C30" s="22">
        <v>1</v>
      </c>
      <c r="D30" s="22">
        <v>0</v>
      </c>
      <c r="E30" s="22">
        <v>0</v>
      </c>
      <c r="F30" s="22">
        <v>3</v>
      </c>
      <c r="G30" s="22">
        <v>0</v>
      </c>
      <c r="H30" s="22">
        <v>0</v>
      </c>
      <c r="I30" s="22">
        <v>1</v>
      </c>
      <c r="J30" s="22">
        <v>3</v>
      </c>
      <c r="K30" s="22">
        <v>0</v>
      </c>
      <c r="L30" s="22">
        <v>0</v>
      </c>
      <c r="M30" s="22">
        <v>1</v>
      </c>
      <c r="N30" s="22">
        <v>2</v>
      </c>
      <c r="O30" s="22">
        <v>17</v>
      </c>
      <c r="P30" s="22">
        <v>9</v>
      </c>
      <c r="Q30" s="22">
        <v>0</v>
      </c>
      <c r="R30" s="6">
        <f t="shared" si="2"/>
        <v>37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6.2">
      <c r="A31" s="22" t="s">
        <v>9</v>
      </c>
      <c r="B31" s="22">
        <v>0</v>
      </c>
      <c r="C31" s="22">
        <v>0</v>
      </c>
      <c r="D31" s="22">
        <v>1</v>
      </c>
      <c r="E31" s="22">
        <v>0</v>
      </c>
      <c r="F31" s="22">
        <v>2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2</v>
      </c>
      <c r="Q31" s="22">
        <v>3</v>
      </c>
      <c r="R31" s="6">
        <f t="shared" si="2"/>
        <v>8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6.2">
      <c r="A32" s="22" t="s">
        <v>10</v>
      </c>
      <c r="B32" s="22">
        <v>1</v>
      </c>
      <c r="C32" s="22">
        <v>25</v>
      </c>
      <c r="D32" s="22">
        <v>1</v>
      </c>
      <c r="E32" s="22">
        <v>12</v>
      </c>
      <c r="F32" s="22">
        <v>22</v>
      </c>
      <c r="G32" s="22">
        <v>1</v>
      </c>
      <c r="H32" s="22">
        <v>3</v>
      </c>
      <c r="I32" s="22">
        <v>8</v>
      </c>
      <c r="J32" s="22">
        <v>3</v>
      </c>
      <c r="K32" s="22">
        <v>0</v>
      </c>
      <c r="L32" s="22">
        <v>2</v>
      </c>
      <c r="M32" s="22">
        <v>4</v>
      </c>
      <c r="N32" s="22">
        <v>11</v>
      </c>
      <c r="O32" s="22">
        <v>27</v>
      </c>
      <c r="P32" s="22">
        <v>22</v>
      </c>
      <c r="Q32" s="22">
        <v>2</v>
      </c>
      <c r="R32" s="6">
        <f t="shared" si="2"/>
        <v>144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6.2">
      <c r="A33" s="22" t="s">
        <v>30</v>
      </c>
      <c r="B33" s="22">
        <v>0</v>
      </c>
      <c r="C33" s="22">
        <v>0</v>
      </c>
      <c r="D33" s="22">
        <v>0</v>
      </c>
      <c r="E33" s="22">
        <v>0</v>
      </c>
      <c r="F33" s="22">
        <v>3</v>
      </c>
      <c r="G33" s="22">
        <v>0</v>
      </c>
      <c r="H33" s="22">
        <v>0</v>
      </c>
      <c r="I33" s="22">
        <v>1</v>
      </c>
      <c r="J33" s="22">
        <v>1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4</v>
      </c>
      <c r="Q33" s="22">
        <v>0</v>
      </c>
      <c r="R33" s="6">
        <f t="shared" si="2"/>
        <v>9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6.2">
      <c r="A34" s="22" t="s">
        <v>31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6">
        <f t="shared" si="2"/>
        <v>0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s="29" customFormat="1" ht="16.5" customHeight="1">
      <c r="A35" s="33" t="s">
        <v>32</v>
      </c>
      <c r="B35" s="33">
        <f>SUM(B22:B34)</f>
        <v>7</v>
      </c>
      <c r="C35" s="33">
        <f t="shared" ref="C35:Q35" si="3">SUM(C22:C34)</f>
        <v>45</v>
      </c>
      <c r="D35" s="33">
        <f t="shared" si="3"/>
        <v>37</v>
      </c>
      <c r="E35" s="33">
        <f t="shared" si="3"/>
        <v>18</v>
      </c>
      <c r="F35" s="33">
        <f t="shared" si="3"/>
        <v>145</v>
      </c>
      <c r="G35" s="33">
        <f t="shared" si="3"/>
        <v>2</v>
      </c>
      <c r="H35" s="33">
        <f t="shared" si="3"/>
        <v>5</v>
      </c>
      <c r="I35" s="33">
        <f t="shared" si="3"/>
        <v>14</v>
      </c>
      <c r="J35" s="33">
        <f t="shared" si="3"/>
        <v>37</v>
      </c>
      <c r="K35" s="33">
        <f t="shared" si="3"/>
        <v>0</v>
      </c>
      <c r="L35" s="33">
        <f t="shared" si="3"/>
        <v>9</v>
      </c>
      <c r="M35" s="33">
        <f t="shared" si="3"/>
        <v>46</v>
      </c>
      <c r="N35" s="33">
        <f t="shared" si="3"/>
        <v>38</v>
      </c>
      <c r="O35" s="33">
        <f t="shared" si="3"/>
        <v>61</v>
      </c>
      <c r="P35" s="33">
        <f t="shared" si="3"/>
        <v>55</v>
      </c>
      <c r="Q35" s="33">
        <f t="shared" si="3"/>
        <v>34</v>
      </c>
      <c r="R35" s="39">
        <f t="shared" si="2"/>
        <v>553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</sheetData>
  <mergeCells count="4">
    <mergeCell ref="B1:R1"/>
    <mergeCell ref="S1:AH35"/>
    <mergeCell ref="A2:A3"/>
    <mergeCell ref="B2:R2"/>
  </mergeCells>
  <pageMargins left="0.7" right="0.7" top="0.75" bottom="0.75" header="0.3" footer="0.3"/>
  <pageSetup scale="45" orientation="landscape" r:id="rId1"/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94B8BF-F636-4B85-9991-ACEA7B23473E}"/>
</file>

<file path=customXml/itemProps2.xml><?xml version="1.0" encoding="utf-8"?>
<ds:datastoreItem xmlns:ds="http://schemas.openxmlformats.org/officeDocument/2006/customXml" ds:itemID="{CCA46793-3948-4313-B56E-34FA59DCBCBC}"/>
</file>

<file path=customXml/itemProps3.xml><?xml version="1.0" encoding="utf-8"?>
<ds:datastoreItem xmlns:ds="http://schemas.openxmlformats.org/officeDocument/2006/customXml" ds:itemID="{6E695D67-872C-4F75-AC95-809318C29B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 and Technical Not </vt:lpstr>
      <vt:lpstr>UNDERGRADUATE TRANSFER TO FOUR </vt:lpstr>
      <vt:lpstr>TRANSFERTOFOURYRS-FULLTIME</vt:lpstr>
      <vt:lpstr>TRANSFERTOFOURYRS-PARTTIME</vt:lpstr>
      <vt:lpstr>UNDERGRADUATE TRANSFER TO COMMU</vt:lpstr>
      <vt:lpstr>TRANSFERTOCOMMUNITYCOLLEGES-FT</vt:lpstr>
      <vt:lpstr>TRANSFERTOCOMMUNITYCOLLEGES-PT</vt:lpstr>
      <vt:lpstr>'Introduction and Technical Not '!Print_Area</vt:lpstr>
      <vt:lpstr>'TRANSFERTOCOMMUNITYCOLLEGES-FT'!Print_Area</vt:lpstr>
      <vt:lpstr>'TRANSFERTOCOMMUNITYCOLLEGES-PT'!Print_Area</vt:lpstr>
      <vt:lpstr>'TRANSFERTOFOURYRS-FULLTIME'!Print_Area</vt:lpstr>
      <vt:lpstr>'TRANSFERTOFOURYRS-PARTTIME'!Print_Area</vt:lpstr>
      <vt:lpstr>'UNDERGRADUATE TRANSFER TO FOUR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2026-04-24T19:58:46Z</dcterms:created>
  <dcterms:modified xsi:type="dcterms:W3CDTF">2026-04-27T15:16:55Z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