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drawings/drawing3.xml" ContentType="application/vnd.openxmlformats-officedocument.drawing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drawings/drawing4.xml" ContentType="application/vnd.openxmlformats-officedocument.drawing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3782" windowHeight="10116" tabRatio="917"/>
  </bookViews>
  <sheets>
    <sheet name="Introduction and Technical Not " sheetId="4" r:id="rId1"/>
    <sheet name="TRANSFERTOFOURYRS-FULLTIME" sheetId="6" r:id="rId2"/>
    <sheet name="UNDERGRADUATE TRANSFER TO FOUR " sheetId="5" r:id="rId3"/>
    <sheet name="TRANSFERTOFOURYRS-PARTTIME" sheetId="7" r:id="rId4"/>
    <sheet name="UNDERGRADUATE TRANSFER TO COMMU" sheetId="1" r:id="rId5"/>
    <sheet name="TRANSFERTOCOMMUNITYCOLLEGES-FT" sheetId="2" r:id="rId6"/>
    <sheet name="TRANSFERTOCOMMUNITYCOLLEGES-PT" sheetId="3" r:id="rId7"/>
  </sheets>
  <definedNames>
    <definedName name="_xlnm.Print_Area" localSheetId="0">'Introduction and Technical Not '!$A$1:$C$18</definedName>
    <definedName name="_xlnm.Print_Area" localSheetId="1">'TRANSFERTOFOURYRS-FULLTIME'!$A$1:$O$35</definedName>
    <definedName name="_xlnm.Print_Area" localSheetId="3">'TRANSFERTOFOURYRS-PARTTIME'!$A$1:$O$35</definedName>
    <definedName name="_xlnm.Print_Area" localSheetId="2">'UNDERGRADUATE TRANSFER TO FOUR '!$A$1:$O$35</definedName>
    <definedName name="_xlnm.Print_Titles" localSheetId="5">'TRANSFERTOCOMMUNITYCOLLEGES-FT'!$1:$4</definedName>
    <definedName name="_xlnm.Print_Titles" localSheetId="6">'TRANSFERTOCOMMUNITYCOLLEGES-PT'!$1:$4</definedName>
    <definedName name="_xlnm.Print_Titles" localSheetId="1">'TRANSFERTOFOURYRS-FULLTIME'!$1:$35</definedName>
    <definedName name="_xlnm.Print_Titles" localSheetId="3">'TRANSFERTOFOURYRS-PARTTIME'!$1:$4</definedName>
    <definedName name="_xlnm.Print_Titles" localSheetId="4">'UNDERGRADUATE TRANSFER TO COMMU'!$1:$4</definedName>
    <definedName name="_xlnm.Print_Titles" localSheetId="2">'UNDERGRADUATE TRANSFER TO FOUR '!$1:$4</definedName>
  </definedNames>
  <calcPr calcId="162913"/>
</workbook>
</file>

<file path=xl/calcChain.xml><?xml version="1.0" encoding="utf-8"?>
<calcChain xmlns="http://schemas.openxmlformats.org/spreadsheetml/2006/main">
  <c r="N35" i="7" l="1"/>
  <c r="M35" i="7"/>
  <c r="O34" i="7"/>
  <c r="O33" i="7"/>
  <c r="O32" i="7"/>
  <c r="O31" i="7"/>
  <c r="O30" i="7"/>
  <c r="O29" i="7"/>
  <c r="O28" i="7"/>
  <c r="O27" i="7"/>
  <c r="O35" i="7" s="1"/>
  <c r="O26" i="7"/>
  <c r="O25" i="7"/>
  <c r="O24" i="7"/>
  <c r="O23" i="7"/>
  <c r="O22" i="7"/>
  <c r="N21" i="7"/>
  <c r="M21" i="7"/>
  <c r="O20" i="7"/>
  <c r="O19" i="7"/>
  <c r="O18" i="7"/>
  <c r="O17" i="7"/>
  <c r="O16" i="7"/>
  <c r="O15" i="7"/>
  <c r="O14" i="7"/>
  <c r="O13" i="7"/>
  <c r="O12" i="7"/>
  <c r="O11" i="7"/>
  <c r="O10" i="7"/>
  <c r="O9" i="7"/>
  <c r="O21" i="7" s="1"/>
  <c r="O8" i="7"/>
  <c r="O7" i="7"/>
  <c r="O6" i="7"/>
  <c r="O5" i="7"/>
  <c r="N35" i="6"/>
  <c r="M35" i="6"/>
  <c r="O34" i="6"/>
  <c r="O33" i="6"/>
  <c r="O32" i="6"/>
  <c r="O31" i="6"/>
  <c r="O30" i="6"/>
  <c r="O29" i="6"/>
  <c r="O28" i="6"/>
  <c r="O27" i="6"/>
  <c r="O26" i="6"/>
  <c r="O25" i="6"/>
  <c r="O24" i="6"/>
  <c r="O23" i="6"/>
  <c r="O22" i="6"/>
  <c r="O35" i="6" s="1"/>
  <c r="N21" i="6"/>
  <c r="M21" i="6"/>
  <c r="O20" i="6"/>
  <c r="O19" i="6"/>
  <c r="O18" i="6"/>
  <c r="O17" i="6"/>
  <c r="O16" i="6"/>
  <c r="O15" i="6"/>
  <c r="O14" i="6"/>
  <c r="O13" i="6"/>
  <c r="O12" i="6"/>
  <c r="O11" i="6"/>
  <c r="O10" i="6"/>
  <c r="O9" i="6"/>
  <c r="O8" i="6"/>
  <c r="O7" i="6"/>
  <c r="O6" i="6"/>
  <c r="O5" i="6"/>
  <c r="O21" i="6" s="1"/>
  <c r="O35" i="5"/>
  <c r="N35" i="5"/>
  <c r="M35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N21" i="5"/>
  <c r="M21" i="5"/>
  <c r="L21" i="5"/>
  <c r="K21" i="5"/>
  <c r="J21" i="5"/>
  <c r="I21" i="5"/>
  <c r="H21" i="5"/>
  <c r="G21" i="5"/>
  <c r="F21" i="5"/>
  <c r="E21" i="5"/>
  <c r="D21" i="5"/>
  <c r="C21" i="5"/>
  <c r="B21" i="5"/>
  <c r="O20" i="5"/>
  <c r="O19" i="5"/>
  <c r="O18" i="5"/>
  <c r="O17" i="5"/>
  <c r="O16" i="5"/>
  <c r="O15" i="5"/>
  <c r="O14" i="5"/>
  <c r="O13" i="5"/>
  <c r="O12" i="5"/>
  <c r="O11" i="5"/>
  <c r="O10" i="5"/>
  <c r="O9" i="5"/>
  <c r="O21" i="5" s="1"/>
  <c r="O8" i="5"/>
  <c r="O7" i="5"/>
  <c r="O6" i="5"/>
  <c r="O5" i="5"/>
  <c r="R6" i="3" l="1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5" i="3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5" i="2"/>
  <c r="R22" i="1" l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21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5" i="1"/>
</calcChain>
</file>

<file path=xl/sharedStrings.xml><?xml version="1.0" encoding="utf-8"?>
<sst xmlns="http://schemas.openxmlformats.org/spreadsheetml/2006/main" count="408" uniqueCount="60">
  <si>
    <t/>
  </si>
  <si>
    <t>ALL</t>
  </si>
  <si>
    <t>ANN</t>
  </si>
  <si>
    <t>CAR</t>
  </si>
  <si>
    <t>CCB</t>
  </si>
  <si>
    <t>CCBC</t>
  </si>
  <si>
    <t>CEC</t>
  </si>
  <si>
    <t>CHE</t>
  </si>
  <si>
    <t>CSM</t>
  </si>
  <si>
    <t>FRE</t>
  </si>
  <si>
    <t>GAR</t>
  </si>
  <si>
    <t>HAG</t>
  </si>
  <si>
    <t>HAR</t>
  </si>
  <si>
    <t>HOW</t>
  </si>
  <si>
    <t>MC</t>
  </si>
  <si>
    <t>PRI</t>
  </si>
  <si>
    <t>WOR</t>
  </si>
  <si>
    <t>Total</t>
  </si>
  <si>
    <t>2YR Total</t>
  </si>
  <si>
    <t>BOW</t>
  </si>
  <si>
    <t>COP</t>
  </si>
  <si>
    <t>FRO</t>
  </si>
  <si>
    <t>SAL</t>
  </si>
  <si>
    <t>TOW</t>
  </si>
  <si>
    <t>UB</t>
  </si>
  <si>
    <t>UMAB</t>
  </si>
  <si>
    <t>UMBC</t>
  </si>
  <si>
    <t>UMCP</t>
  </si>
  <si>
    <t>UMES</t>
  </si>
  <si>
    <t>UMGC</t>
  </si>
  <si>
    <t>MOR</t>
  </si>
  <si>
    <t>STM</t>
  </si>
  <si>
    <t>4YRS Total</t>
  </si>
  <si>
    <t>ALL STUDENTS</t>
  </si>
  <si>
    <t>2022
CAMPUS</t>
  </si>
  <si>
    <t>2023 CAMPUS</t>
  </si>
  <si>
    <t xml:space="preserve">MARYLAND HIGHER EDUCATION COMMISSION
TRANSFER STATUS FOR YEARS 2022 AND 2023
FULL TIME UNDERGRADUATE STUDENTS 2022
</t>
  </si>
  <si>
    <t xml:space="preserve">MARYLAND HIGHER EDUCATION COMMISSION
TRANSFER STATUS FOR YEARS 2022 AND 2023
ALL UNDERGRADUATE STUDENTS 2022
</t>
  </si>
  <si>
    <t xml:space="preserve">MARYLAND HIGHER EDUCATION COMMISSION
TRANSFER STATUS FOR YEARS 2022 AND 2023
PART TIME UNDERGRADUATE STUDENTS 2022
</t>
  </si>
  <si>
    <t>PART TIME</t>
  </si>
  <si>
    <t>FULL TIME</t>
  </si>
  <si>
    <t xml:space="preserve">NOTE: **"Transfer" is defined, solely, as a change in student erollment from fall to fall; it does not use analysis of such data as intent of student, credits transferred, etc. to further define transfer. </t>
  </si>
  <si>
    <t xml:space="preserve"> Degree Sought Code: Undergraduate - Codes: 00, 01, 10, 15, 20, 30, 40, 47</t>
  </si>
  <si>
    <t>DD-30 https://community.datacookbook.com/public/terms/815</t>
  </si>
  <si>
    <t xml:space="preserve"> Attendance Level Code: Full Time - Attendance Level Code: 1; Part Time - Attendance Level Code: 2</t>
  </si>
  <si>
    <t>DD111 https://community.datacookbook.com/public/terms/44510</t>
  </si>
  <si>
    <t>Freeze Flag = 1</t>
  </si>
  <si>
    <t>DD2.1 https://community.datacookbook.com/public/terms/44538</t>
  </si>
  <si>
    <t>UNDERGRADUATE TRANSFER** BETWEEN MARYLAND HIGHER EDUCATION INSTITUTIONS Fall 2022-Fall 2023</t>
  </si>
  <si>
    <t xml:space="preserve">This report is composed of a set of tables showing, by campus, the undergraduate students who were enrolled in Maryland public colleges in Fall 2022 who transferred** to a Maryland public college in Fall 2023.  This analysis was possible because the Commission collects enrollment data on all students using encrypted social security number as a personal identifier.  The tables were developed by matching the enrollment file for the Fall semester of 2022 with the Fall 2023 enrollment file using social security numbers. </t>
  </si>
  <si>
    <t>The first three tabls contain, by campus, students enrolled as undergraduates at a Maryland public institution who transferred**  to a Maryland four-year public institution in 2023. The left column of each table lists the campus of 2022 enrollment; listed across are the four-year institutions to which students transferred** in 2023. These three tabs are divided into "All students", "Full-time Students" and "Part-time Students"; this enrollment intensity is as of Fall 2022.</t>
  </si>
  <si>
    <t>The last three tabs show students enrolled full-time and part-time, respectively, as undergraduates at a Maryland public institution who transferred** to a Maryland public two-year institution in 2023. The left column of each table lists the campus of 2022 enrollment; listed across are the two-year institutions to which students transferred** in 2023. These tables also include those students who enrolled at a public two-year institution in 2021 and re-enrolled at the same institution in 2022.</t>
  </si>
  <si>
    <t>Source: Enrollment Information System (Fall 2022 and Fall 2023)</t>
  </si>
  <si>
    <t xml:space="preserve">MARYLAND HIGHER EDUCATION COMMISSION
TRANSFER STATUS FOR YEARS 2022 AND 2023
ALL UNDERGRADUATE STUDENTS IN 2022
</t>
  </si>
  <si>
    <t>4Yr Transfer</t>
  </si>
  <si>
    <t>All Students</t>
  </si>
  <si>
    <t>2 YRS Total</t>
  </si>
  <si>
    <t xml:space="preserve">MARYLAND HIGHER EDUCATION COMMISSION
TRANSFER STATUS FOR YEARS 2022 AND 2023
FULL TIME UNDERGRADUATE STUDENTS IN 2022
</t>
  </si>
  <si>
    <t>Full Time</t>
  </si>
  <si>
    <t xml:space="preserve">MARYLAND HIGHER EDUCATION COMMISSION
TRANSFER STATUS FOR YEARS 2022 AND 2023
PART TIME UNDERGRADUATE STUDENTS IN 2022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</si>
</sst>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rgb="FF000000"/>
      <name val="Calibri"/>
      <family val="2"/>
      <scheme val="minor"/>
    </font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color rgb="FF000000"/>
      <name val="Segoe UI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b/>
      <sz val="18"/>
      <name val="Calibri"/>
      <family val="2"/>
    </font>
    <font>
      <sz val="11"/>
      <color rgb="FF000000"/>
      <name val="Segoe UI"/>
      <family val="2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1"/>
      <name val="Segoe UI"/>
      <family val="2"/>
    </font>
    <font>
      <b/>
      <sz val="11"/>
      <name val="Segoe UI"/>
      <family val="2"/>
    </font>
    <font>
      <b/>
      <sz val="11"/>
      <color theme="0"/>
      <name val="Arial"/>
      <family val="2"/>
    </font>
    <font>
      <sz val="8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0E68C"/>
        <bgColor rgb="FFF0E68C"/>
      </patternFill>
    </fill>
    <fill>
      <patternFill patternType="solid">
        <fgColor rgb="FFB22222"/>
        <bgColor rgb="FFB22222"/>
      </patternFill>
    </fill>
    <fill>
      <patternFill patternType="solid">
        <fgColor rgb="FFD3D3D3"/>
        <bgColor rgb="FFD3D3D3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rgb="FFF0E68C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46">
    <xf numFmtId="0" fontId="1" fillId="0" borderId="0" xfId="0" applyFont="1" applyFill="1" applyBorder="1"/>
    <xf numFmtId="0" fontId="1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7" fillId="3" borderId="1" xfId="0" applyNumberFormat="1" applyFont="1" applyFill="1" applyBorder="1" applyAlignment="1">
      <alignment horizontal="center" vertical="top" wrapText="1" readingOrder="1"/>
    </xf>
    <xf numFmtId="0" fontId="8" fillId="0" borderId="1" xfId="0" applyNumberFormat="1" applyFont="1" applyFill="1" applyBorder="1" applyAlignment="1">
      <alignment vertical="top" wrapText="1" readingOrder="1"/>
    </xf>
    <xf numFmtId="0" fontId="8" fillId="0" borderId="5" xfId="0" applyNumberFormat="1" applyFont="1" applyFill="1" applyBorder="1" applyAlignment="1">
      <alignment vertical="top" wrapText="1" readingOrder="1"/>
    </xf>
    <xf numFmtId="0" fontId="2" fillId="0" borderId="0" xfId="0" applyFont="1" applyFill="1" applyBorder="1" applyAlignment="1"/>
    <xf numFmtId="0" fontId="6" fillId="2" borderId="1" xfId="0" applyNumberFormat="1" applyFont="1" applyFill="1" applyBorder="1" applyAlignment="1">
      <alignment horizontal="center" vertical="top" wrapText="1" readingOrder="1"/>
    </xf>
    <xf numFmtId="0" fontId="6" fillId="2" borderId="5" xfId="0" applyNumberFormat="1" applyFont="1" applyFill="1" applyBorder="1" applyAlignment="1">
      <alignment horizontal="center" vertical="top" wrapText="1" readingOrder="1"/>
    </xf>
    <xf numFmtId="0" fontId="4" fillId="4" borderId="1" xfId="0" applyNumberFormat="1" applyFont="1" applyFill="1" applyBorder="1" applyAlignment="1">
      <alignment horizontal="center" vertical="top" wrapText="1" readingOrder="1"/>
    </xf>
    <xf numFmtId="0" fontId="8" fillId="0" borderId="1" xfId="0" applyNumberFormat="1" applyFont="1" applyFill="1" applyBorder="1" applyAlignment="1">
      <alignment horizontal="center" vertical="top" wrapText="1" readingOrder="1"/>
    </xf>
    <xf numFmtId="0" fontId="10" fillId="0" borderId="1" xfId="0" applyNumberFormat="1" applyFont="1" applyFill="1" applyBorder="1" applyAlignment="1">
      <alignment horizontal="center" vertical="top" wrapText="1" readingOrder="1"/>
    </xf>
    <xf numFmtId="0" fontId="10" fillId="0" borderId="5" xfId="0" applyNumberFormat="1" applyFont="1" applyFill="1" applyBorder="1" applyAlignment="1">
      <alignment horizontal="center" vertical="top" wrapText="1" readingOrder="1"/>
    </xf>
    <xf numFmtId="0" fontId="4" fillId="4" borderId="5" xfId="0" applyNumberFormat="1" applyFont="1" applyFill="1" applyBorder="1" applyAlignment="1">
      <alignment horizontal="center" vertical="top" wrapText="1" readingOrder="1"/>
    </xf>
    <xf numFmtId="0" fontId="6" fillId="0" borderId="1" xfId="0" applyNumberFormat="1" applyFont="1" applyFill="1" applyBorder="1" applyAlignment="1">
      <alignment horizontal="center" vertical="top" wrapText="1" readingOrder="1"/>
    </xf>
    <xf numFmtId="0" fontId="6" fillId="5" borderId="1" xfId="0" applyNumberFormat="1" applyFont="1" applyFill="1" applyBorder="1" applyAlignment="1">
      <alignment horizontal="center" vertical="top" wrapText="1" readingOrder="1"/>
    </xf>
    <xf numFmtId="0" fontId="11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vertical="top"/>
    </xf>
    <xf numFmtId="0" fontId="13" fillId="0" borderId="0" xfId="0" applyFont="1" applyFill="1" applyBorder="1" applyAlignment="1">
      <alignment vertical="top"/>
    </xf>
    <xf numFmtId="0" fontId="14" fillId="0" borderId="0" xfId="0" applyFont="1" applyFill="1" applyBorder="1"/>
    <xf numFmtId="0" fontId="15" fillId="0" borderId="0" xfId="0" applyFont="1" applyFill="1" applyBorder="1"/>
    <xf numFmtId="0" fontId="16" fillId="6" borderId="7" xfId="0" applyNumberFormat="1" applyFont="1" applyFill="1" applyBorder="1" applyAlignment="1">
      <alignment horizontal="center" vertical="top" wrapText="1" readingOrder="1"/>
    </xf>
    <xf numFmtId="0" fontId="17" fillId="0" borderId="1" xfId="0" applyNumberFormat="1" applyFont="1" applyFill="1" applyBorder="1" applyAlignment="1">
      <alignment horizontal="center" vertical="top" wrapText="1" readingOrder="1"/>
    </xf>
    <xf numFmtId="0" fontId="2" fillId="7" borderId="0" xfId="0" applyFont="1" applyFill="1" applyBorder="1"/>
    <xf numFmtId="0" fontId="16" fillId="6" borderId="7" xfId="0" applyNumberFormat="1" applyFont="1" applyFill="1" applyBorder="1" applyAlignment="1">
      <alignment horizontal="center" vertical="center" wrapText="1" readingOrder="1"/>
    </xf>
    <xf numFmtId="0" fontId="17" fillId="0" borderId="1" xfId="0" applyNumberFormat="1" applyFont="1" applyFill="1" applyBorder="1" applyAlignment="1">
      <alignment vertical="top" wrapText="1" readingOrder="1"/>
    </xf>
    <xf numFmtId="0" fontId="19" fillId="0" borderId="0" xfId="0" applyFont="1" applyFill="1" applyBorder="1"/>
    <xf numFmtId="0" fontId="9" fillId="0" borderId="4" xfId="0" applyFont="1" applyFill="1" applyBorder="1" applyAlignment="1">
      <alignment horizontal="center" vertical="top" wrapText="1" readingOrder="1"/>
    </xf>
    <xf numFmtId="0" fontId="2" fillId="0" borderId="0" xfId="0" applyFont="1" applyFill="1" applyBorder="1" applyAlignment="1"/>
    <xf numFmtId="0" fontId="4" fillId="0" borderId="6" xfId="0" applyNumberFormat="1" applyFont="1" applyFill="1" applyBorder="1" applyAlignment="1">
      <alignment horizontal="center" vertical="center" wrapText="1" readingOrder="1"/>
    </xf>
    <xf numFmtId="0" fontId="4" fillId="0" borderId="3" xfId="0" applyNumberFormat="1" applyFont="1" applyFill="1" applyBorder="1" applyAlignment="1">
      <alignment horizontal="center" vertical="center" wrapText="1" readingOrder="1"/>
    </xf>
    <xf numFmtId="0" fontId="6" fillId="0" borderId="5" xfId="0" applyNumberFormat="1" applyFont="1" applyFill="1" applyBorder="1" applyAlignment="1">
      <alignment horizontal="center" vertical="top" wrapText="1" readingOrder="1"/>
    </xf>
    <xf numFmtId="0" fontId="6" fillId="0" borderId="2" xfId="0" applyNumberFormat="1" applyFont="1" applyFill="1" applyBorder="1" applyAlignment="1">
      <alignment horizontal="center" vertical="top" wrapText="1" readingOrder="1"/>
    </xf>
    <xf numFmtId="0" fontId="6" fillId="0" borderId="1" xfId="0" applyNumberFormat="1" applyFont="1" applyFill="1" applyBorder="1" applyAlignment="1">
      <alignment horizontal="center" vertical="center" wrapText="1" readingOrder="1"/>
    </xf>
    <xf numFmtId="0" fontId="15" fillId="0" borderId="3" xfId="0" applyNumberFormat="1" applyFont="1" applyFill="1" applyBorder="1" applyAlignment="1">
      <alignment vertical="center" wrapText="1"/>
    </xf>
    <xf numFmtId="0" fontId="2" fillId="0" borderId="0" xfId="0" applyFont="1" applyFill="1" applyBorder="1"/>
    <xf numFmtId="0" fontId="4" fillId="0" borderId="1" xfId="0" applyNumberFormat="1" applyFont="1" applyFill="1" applyBorder="1" applyAlignment="1">
      <alignment horizontal="center" vertical="center" wrapText="1" readingOrder="1"/>
    </xf>
    <xf numFmtId="0" fontId="20" fillId="0" borderId="3" xfId="0" applyNumberFormat="1" applyFont="1" applyFill="1" applyBorder="1" applyAlignment="1">
      <alignment vertical="center" wrapText="1"/>
    </xf>
    <xf numFmtId="0" fontId="18" fillId="0" borderId="2" xfId="0" applyNumberFormat="1" applyFont="1" applyFill="1" applyBorder="1" applyAlignment="1">
      <alignment horizontal="center" vertical="top" wrapText="1" readingOrder="1"/>
    </xf>
    <xf numFmtId="0" fontId="4" fillId="0" borderId="6" xfId="0" applyNumberFormat="1" applyFont="1" applyFill="1" applyBorder="1" applyAlignment="1">
      <alignment horizontal="center" vertical="top" wrapText="1" readingOrder="1"/>
    </xf>
    <xf numFmtId="0" fontId="4" fillId="0" borderId="3" xfId="0" applyNumberFormat="1" applyFont="1" applyFill="1" applyBorder="1" applyAlignment="1">
      <alignment horizontal="center" vertical="top" wrapText="1" readingOrder="1"/>
    </xf>
    <xf numFmtId="0" fontId="4" fillId="0" borderId="5" xfId="0" applyNumberFormat="1" applyFont="1" applyFill="1" applyBorder="1" applyAlignment="1">
      <alignment horizontal="center" vertical="top" wrapText="1" readingOrder="1"/>
    </xf>
    <xf numFmtId="0" fontId="5" fillId="0" borderId="2" xfId="0" applyNumberFormat="1" applyFont="1" applyFill="1" applyBorder="1" applyAlignment="1">
      <alignment horizontal="center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0E68C"/>
      <rgbColor rgb="00B22222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962025</xdr:colOff>
      <xdr:row>1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62025" cy="8953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962025</xdr:colOff>
      <xdr:row>1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62025" cy="8953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971550</xdr:colOff>
      <xdr:row>1</xdr:row>
      <xdr:rowOff>16933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962025" cy="8932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914400</xdr:colOff>
      <xdr:row>1</xdr:row>
      <xdr:rowOff>31687</xdr:rowOff>
    </xdr:to>
    <xdr:pic>
      <xdr:nvPicPr>
        <xdr:cNvPr id="50" name="Picture 4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14400" cy="90798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914400</xdr:colOff>
      <xdr:row>1</xdr:row>
      <xdr:rowOff>31687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14400" cy="90798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914400</xdr:colOff>
      <xdr:row>1</xdr:row>
      <xdr:rowOff>31687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14400" cy="90798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914400</xdr:colOff>
      <xdr:row>1</xdr:row>
      <xdr:rowOff>31687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14400" cy="90798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914400</xdr:colOff>
      <xdr:row>1</xdr:row>
      <xdr:rowOff>31687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14400" cy="90798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914400</xdr:colOff>
      <xdr:row>1</xdr:row>
      <xdr:rowOff>31687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14400" cy="90798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914400</xdr:colOff>
      <xdr:row>1</xdr:row>
      <xdr:rowOff>31687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14400" cy="90798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914400</xdr:colOff>
      <xdr:row>1</xdr:row>
      <xdr:rowOff>31687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14400" cy="90798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914400</xdr:colOff>
      <xdr:row>1</xdr:row>
      <xdr:rowOff>31687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14400" cy="90798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914400</xdr:colOff>
      <xdr:row>1</xdr:row>
      <xdr:rowOff>31687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14400" cy="90798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914400</xdr:colOff>
      <xdr:row>1</xdr:row>
      <xdr:rowOff>31687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14400" cy="90798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914400</xdr:colOff>
      <xdr:row>1</xdr:row>
      <xdr:rowOff>31687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14400" cy="9079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18"/>
  <sheetViews>
    <sheetView tabSelected="1" zoomScaleNormal="100" workbookViewId="0">
      <selection activeCell="A5" sqref="A5"/>
    </sheetView>
  </sheetViews>
  <sheetFormatPr defaultColWidth="9.15625" defaultRowHeight="15.6"/>
  <cols>
    <col min="1" max="1" width="94.41796875" style="21" customWidth="1"/>
    <col min="2" max="16384" width="9.15625" style="1"/>
  </cols>
  <sheetData>
    <row r="1" spans="1:1" ht="39" customHeight="1">
      <c r="A1" s="17" t="s">
        <v>48</v>
      </c>
    </row>
    <row r="2" spans="1:1">
      <c r="A2" s="18"/>
    </row>
    <row r="3" spans="1:1" ht="78">
      <c r="A3" s="19" t="s">
        <v>49</v>
      </c>
    </row>
    <row r="4" spans="1:1">
      <c r="A4" s="20"/>
    </row>
    <row r="5" spans="1:1" ht="78">
      <c r="A5" s="19" t="s">
        <v>50</v>
      </c>
    </row>
    <row r="6" spans="1:1">
      <c r="A6" s="20"/>
    </row>
    <row r="7" spans="1:1" ht="78">
      <c r="A7" s="19" t="s">
        <v>51</v>
      </c>
    </row>
    <row r="8" spans="1:1">
      <c r="A8" s="20"/>
    </row>
    <row r="9" spans="1:1">
      <c r="A9" s="20"/>
    </row>
    <row r="10" spans="1:1" ht="31.2">
      <c r="A10" s="19" t="s">
        <v>41</v>
      </c>
    </row>
    <row r="11" spans="1:1">
      <c r="A11" s="21" t="s">
        <v>52</v>
      </c>
    </row>
    <row r="13" spans="1:1">
      <c r="A13" s="21" t="s">
        <v>42</v>
      </c>
    </row>
    <row r="14" spans="1:1">
      <c r="A14" s="21" t="s">
        <v>43</v>
      </c>
    </row>
    <row r="15" spans="1:1">
      <c r="A15" s="21" t="s">
        <v>44</v>
      </c>
    </row>
    <row r="16" spans="1:1">
      <c r="A16" s="21" t="s">
        <v>45</v>
      </c>
    </row>
    <row r="17" spans="1:1">
      <c r="A17" s="21" t="s">
        <v>46</v>
      </c>
    </row>
    <row r="18" spans="1:1">
      <c r="A18" s="21" t="s">
        <v>47</v>
      </c>
    </row>
  </sheetData>
  <pageMargins left="0.7" right="0.7" top="0.75" bottom="0.75" header="0.3" footer="0.3"/>
  <pageSetup scale="9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5"/>
  <sheetViews>
    <sheetView zoomScale="70" zoomScaleNormal="70" workbookViewId="0">
      <pane ySplit="4" topLeftCell="A5" activePane="bottomLeft" state="frozen"/>
      <selection pane="bottomLeft" activeCell="Q45" sqref="Q45"/>
    </sheetView>
  </sheetViews>
  <sheetFormatPr defaultColWidth="9.15625" defaultRowHeight="14.4"/>
  <cols>
    <col min="1" max="1" width="17.15625" style="2" customWidth="1"/>
    <col min="2" max="14" width="10.68359375" style="2" customWidth="1"/>
    <col min="15" max="15" width="14" style="2" customWidth="1"/>
    <col min="16" max="16" width="21.41796875" style="2" customWidth="1"/>
    <col min="17" max="17" width="16.68359375" style="2" customWidth="1"/>
    <col min="18" max="16384" width="9.15625" style="2"/>
  </cols>
  <sheetData>
    <row r="1" spans="1:33" ht="69" customHeight="1">
      <c r="B1" s="30" t="s">
        <v>57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1"/>
      <c r="Q1" s="31"/>
      <c r="R1" s="31"/>
      <c r="S1" s="31"/>
      <c r="T1" s="31"/>
      <c r="U1" s="31"/>
      <c r="V1" s="31"/>
      <c r="W1" s="31"/>
      <c r="X1" s="31"/>
      <c r="Y1" s="7"/>
      <c r="Z1" s="7"/>
      <c r="AA1" s="7"/>
      <c r="AB1" s="7"/>
      <c r="AC1" s="7"/>
      <c r="AD1" s="7"/>
      <c r="AE1" s="7"/>
      <c r="AF1" s="7"/>
      <c r="AG1" s="7"/>
    </row>
    <row r="2" spans="1:33" s="22" customFormat="1" ht="15.75" customHeight="1">
      <c r="A2" s="32" t="s">
        <v>34</v>
      </c>
      <c r="B2" s="34" t="s">
        <v>35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</row>
    <row r="3" spans="1:33" s="3" customFormat="1" ht="22.5" customHeight="1">
      <c r="A3" s="33"/>
      <c r="B3" s="8" t="s">
        <v>19</v>
      </c>
      <c r="C3" s="8" t="s">
        <v>20</v>
      </c>
      <c r="D3" s="8" t="s">
        <v>21</v>
      </c>
      <c r="E3" s="8" t="s">
        <v>22</v>
      </c>
      <c r="F3" s="8" t="s">
        <v>23</v>
      </c>
      <c r="G3" s="8" t="s">
        <v>24</v>
      </c>
      <c r="H3" s="8" t="s">
        <v>25</v>
      </c>
      <c r="I3" s="8" t="s">
        <v>26</v>
      </c>
      <c r="J3" s="8" t="s">
        <v>27</v>
      </c>
      <c r="K3" s="8" t="s">
        <v>28</v>
      </c>
      <c r="L3" s="8" t="s">
        <v>29</v>
      </c>
      <c r="M3" s="8" t="s">
        <v>30</v>
      </c>
      <c r="N3" s="8" t="s">
        <v>31</v>
      </c>
      <c r="O3" s="8" t="s">
        <v>54</v>
      </c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</row>
    <row r="4" spans="1:33" ht="15" customHeight="1">
      <c r="A4" s="27" t="s">
        <v>58</v>
      </c>
      <c r="B4" s="28" t="s">
        <v>0</v>
      </c>
      <c r="C4" s="28" t="s">
        <v>0</v>
      </c>
      <c r="D4" s="28" t="s">
        <v>0</v>
      </c>
      <c r="E4" s="28" t="s">
        <v>0</v>
      </c>
      <c r="F4" s="28" t="s">
        <v>0</v>
      </c>
      <c r="G4" s="28" t="s">
        <v>0</v>
      </c>
      <c r="H4" s="28" t="s">
        <v>0</v>
      </c>
      <c r="I4" s="28" t="s">
        <v>0</v>
      </c>
      <c r="J4" s="28" t="s">
        <v>0</v>
      </c>
      <c r="K4" s="28" t="s">
        <v>0</v>
      </c>
      <c r="L4" s="28" t="s">
        <v>0</v>
      </c>
      <c r="M4" s="28" t="s">
        <v>0</v>
      </c>
      <c r="N4" s="28" t="s">
        <v>0</v>
      </c>
      <c r="O4" s="28" t="s">
        <v>0</v>
      </c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</row>
    <row r="5" spans="1:33" ht="15" customHeight="1">
      <c r="A5" s="11" t="s">
        <v>1</v>
      </c>
      <c r="B5" s="12">
        <v>0</v>
      </c>
      <c r="C5" s="12">
        <v>0</v>
      </c>
      <c r="D5" s="12">
        <v>55</v>
      </c>
      <c r="E5" s="12">
        <v>1</v>
      </c>
      <c r="F5" s="12">
        <v>0</v>
      </c>
      <c r="G5" s="12">
        <v>1</v>
      </c>
      <c r="H5" s="12">
        <v>0</v>
      </c>
      <c r="I5" s="12">
        <v>0</v>
      </c>
      <c r="J5" s="12">
        <v>2</v>
      </c>
      <c r="K5" s="12">
        <v>0</v>
      </c>
      <c r="L5" s="12">
        <v>2</v>
      </c>
      <c r="M5" s="12">
        <v>1</v>
      </c>
      <c r="N5" s="12">
        <v>1</v>
      </c>
      <c r="O5" s="12">
        <f t="shared" ref="O5:O20" si="0">SUM(B5:N5)</f>
        <v>63</v>
      </c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</row>
    <row r="6" spans="1:33" ht="15" customHeight="1">
      <c r="A6" s="11" t="s">
        <v>2</v>
      </c>
      <c r="B6" s="12">
        <v>7</v>
      </c>
      <c r="C6" s="12">
        <v>1</v>
      </c>
      <c r="D6" s="12">
        <v>7</v>
      </c>
      <c r="E6" s="12">
        <v>20</v>
      </c>
      <c r="F6" s="12">
        <v>48</v>
      </c>
      <c r="G6" s="12">
        <v>6</v>
      </c>
      <c r="H6" s="12">
        <v>2</v>
      </c>
      <c r="I6" s="12">
        <v>36</v>
      </c>
      <c r="J6" s="12">
        <v>98</v>
      </c>
      <c r="K6" s="12">
        <v>0</v>
      </c>
      <c r="L6" s="12">
        <v>82</v>
      </c>
      <c r="M6" s="12">
        <v>4</v>
      </c>
      <c r="N6" s="12">
        <v>4</v>
      </c>
      <c r="O6" s="12">
        <f t="shared" si="0"/>
        <v>315</v>
      </c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</row>
    <row r="7" spans="1:33" ht="15" customHeight="1">
      <c r="A7" s="11" t="s">
        <v>3</v>
      </c>
      <c r="B7" s="12">
        <v>0</v>
      </c>
      <c r="C7" s="12">
        <v>0</v>
      </c>
      <c r="D7" s="12">
        <v>3</v>
      </c>
      <c r="E7" s="12">
        <v>5</v>
      </c>
      <c r="F7" s="12">
        <v>38</v>
      </c>
      <c r="G7" s="12">
        <v>2</v>
      </c>
      <c r="H7" s="12">
        <v>0</v>
      </c>
      <c r="I7" s="12">
        <v>8</v>
      </c>
      <c r="J7" s="12">
        <v>24</v>
      </c>
      <c r="K7" s="12">
        <v>0</v>
      </c>
      <c r="L7" s="12">
        <v>14</v>
      </c>
      <c r="M7" s="12">
        <v>1</v>
      </c>
      <c r="N7" s="12">
        <v>1</v>
      </c>
      <c r="O7" s="12">
        <f t="shared" si="0"/>
        <v>96</v>
      </c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</row>
    <row r="8" spans="1:33" ht="15" customHeight="1">
      <c r="A8" s="11" t="s">
        <v>4</v>
      </c>
      <c r="B8" s="12">
        <v>3</v>
      </c>
      <c r="C8" s="12">
        <v>12</v>
      </c>
      <c r="D8" s="12">
        <v>0</v>
      </c>
      <c r="E8" s="12">
        <v>0</v>
      </c>
      <c r="F8" s="12">
        <v>7</v>
      </c>
      <c r="G8" s="12">
        <v>8</v>
      </c>
      <c r="H8" s="12">
        <v>1</v>
      </c>
      <c r="I8" s="12">
        <v>4</v>
      </c>
      <c r="J8" s="12">
        <v>1</v>
      </c>
      <c r="K8" s="12">
        <v>1</v>
      </c>
      <c r="L8" s="12">
        <v>8</v>
      </c>
      <c r="M8" s="12">
        <v>11</v>
      </c>
      <c r="N8" s="12">
        <v>0</v>
      </c>
      <c r="O8" s="12">
        <f t="shared" si="0"/>
        <v>56</v>
      </c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</row>
    <row r="9" spans="1:33" ht="15" customHeight="1">
      <c r="A9" s="11" t="s">
        <v>5</v>
      </c>
      <c r="B9" s="12">
        <v>6</v>
      </c>
      <c r="C9" s="12">
        <v>10</v>
      </c>
      <c r="D9" s="12">
        <v>6</v>
      </c>
      <c r="E9" s="12">
        <v>6</v>
      </c>
      <c r="F9" s="12">
        <v>255</v>
      </c>
      <c r="G9" s="12">
        <v>29</v>
      </c>
      <c r="H9" s="12">
        <v>3</v>
      </c>
      <c r="I9" s="12">
        <v>75</v>
      </c>
      <c r="J9" s="12">
        <v>52</v>
      </c>
      <c r="K9" s="12">
        <v>3</v>
      </c>
      <c r="L9" s="12">
        <v>56</v>
      </c>
      <c r="M9" s="12">
        <v>14</v>
      </c>
      <c r="N9" s="12">
        <v>3</v>
      </c>
      <c r="O9" s="12">
        <f t="shared" si="0"/>
        <v>518</v>
      </c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</row>
    <row r="10" spans="1:33" ht="15" customHeight="1">
      <c r="A10" s="11" t="s">
        <v>6</v>
      </c>
      <c r="B10" s="12">
        <v>0</v>
      </c>
      <c r="C10" s="12">
        <v>0</v>
      </c>
      <c r="D10" s="12">
        <v>0</v>
      </c>
      <c r="E10" s="12">
        <v>8</v>
      </c>
      <c r="F10" s="12">
        <v>11</v>
      </c>
      <c r="G10" s="12">
        <v>1</v>
      </c>
      <c r="H10" s="12">
        <v>0</v>
      </c>
      <c r="I10" s="12">
        <v>4</v>
      </c>
      <c r="J10" s="12">
        <v>7</v>
      </c>
      <c r="K10" s="12">
        <v>0</v>
      </c>
      <c r="L10" s="12">
        <v>7</v>
      </c>
      <c r="M10" s="12">
        <v>0</v>
      </c>
      <c r="N10" s="12">
        <v>0</v>
      </c>
      <c r="O10" s="12">
        <f t="shared" si="0"/>
        <v>38</v>
      </c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</row>
    <row r="11" spans="1:33" ht="15" customHeight="1">
      <c r="A11" s="11" t="s">
        <v>7</v>
      </c>
      <c r="B11" s="12">
        <v>1</v>
      </c>
      <c r="C11" s="12">
        <v>0</v>
      </c>
      <c r="D11" s="12">
        <v>4</v>
      </c>
      <c r="E11" s="12">
        <v>18</v>
      </c>
      <c r="F11" s="12">
        <v>7</v>
      </c>
      <c r="G11" s="12">
        <v>0</v>
      </c>
      <c r="H11" s="12">
        <v>1</v>
      </c>
      <c r="I11" s="12">
        <v>3</v>
      </c>
      <c r="J11" s="12">
        <v>16</v>
      </c>
      <c r="K11" s="12">
        <v>2</v>
      </c>
      <c r="L11" s="12">
        <v>7</v>
      </c>
      <c r="M11" s="12">
        <v>0</v>
      </c>
      <c r="N11" s="12">
        <v>0</v>
      </c>
      <c r="O11" s="12">
        <f t="shared" si="0"/>
        <v>59</v>
      </c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</row>
    <row r="12" spans="1:33" ht="15" customHeight="1">
      <c r="A12" s="11" t="s">
        <v>8</v>
      </c>
      <c r="B12" s="12">
        <v>17</v>
      </c>
      <c r="C12" s="12">
        <v>1</v>
      </c>
      <c r="D12" s="12">
        <v>7</v>
      </c>
      <c r="E12" s="12">
        <v>12</v>
      </c>
      <c r="F12" s="12">
        <v>32</v>
      </c>
      <c r="G12" s="12">
        <v>0</v>
      </c>
      <c r="H12" s="12">
        <v>0</v>
      </c>
      <c r="I12" s="12">
        <v>3</v>
      </c>
      <c r="J12" s="12">
        <v>59</v>
      </c>
      <c r="K12" s="12">
        <v>5</v>
      </c>
      <c r="L12" s="12">
        <v>90</v>
      </c>
      <c r="M12" s="12">
        <v>4</v>
      </c>
      <c r="N12" s="12">
        <v>12</v>
      </c>
      <c r="O12" s="12">
        <f t="shared" si="0"/>
        <v>242</v>
      </c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</row>
    <row r="13" spans="1:33" ht="15" customHeight="1">
      <c r="A13" s="11" t="s">
        <v>9</v>
      </c>
      <c r="B13" s="12">
        <v>0</v>
      </c>
      <c r="C13" s="12">
        <v>0</v>
      </c>
      <c r="D13" s="12">
        <v>10</v>
      </c>
      <c r="E13" s="12">
        <v>16</v>
      </c>
      <c r="F13" s="12">
        <v>44</v>
      </c>
      <c r="G13" s="12">
        <v>1</v>
      </c>
      <c r="H13" s="12">
        <v>0</v>
      </c>
      <c r="I13" s="12">
        <v>24</v>
      </c>
      <c r="J13" s="12">
        <v>81</v>
      </c>
      <c r="K13" s="12">
        <v>1</v>
      </c>
      <c r="L13" s="12">
        <v>33</v>
      </c>
      <c r="M13" s="12">
        <v>3</v>
      </c>
      <c r="N13" s="12">
        <v>0</v>
      </c>
      <c r="O13" s="12">
        <f t="shared" si="0"/>
        <v>213</v>
      </c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</row>
    <row r="14" spans="1:33" ht="15" customHeight="1">
      <c r="A14" s="11" t="s">
        <v>10</v>
      </c>
      <c r="B14" s="12">
        <v>2</v>
      </c>
      <c r="C14" s="12">
        <v>0</v>
      </c>
      <c r="D14" s="12">
        <v>22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1</v>
      </c>
      <c r="K14" s="12">
        <v>0</v>
      </c>
      <c r="L14" s="12">
        <v>0</v>
      </c>
      <c r="M14" s="12">
        <v>0</v>
      </c>
      <c r="N14" s="12">
        <v>0</v>
      </c>
      <c r="O14" s="12">
        <f t="shared" si="0"/>
        <v>25</v>
      </c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</row>
    <row r="15" spans="1:33" ht="15" customHeight="1">
      <c r="A15" s="11" t="s">
        <v>11</v>
      </c>
      <c r="B15" s="12">
        <v>0</v>
      </c>
      <c r="C15" s="12">
        <v>0</v>
      </c>
      <c r="D15" s="12">
        <v>33</v>
      </c>
      <c r="E15" s="12">
        <v>9</v>
      </c>
      <c r="F15" s="12">
        <v>11</v>
      </c>
      <c r="G15" s="12">
        <v>1</v>
      </c>
      <c r="H15" s="12">
        <v>0</v>
      </c>
      <c r="I15" s="12">
        <v>3</v>
      </c>
      <c r="J15" s="12">
        <v>17</v>
      </c>
      <c r="K15" s="12">
        <v>0</v>
      </c>
      <c r="L15" s="12">
        <v>13</v>
      </c>
      <c r="M15" s="12">
        <v>0</v>
      </c>
      <c r="N15" s="12">
        <v>2</v>
      </c>
      <c r="O15" s="12">
        <f t="shared" si="0"/>
        <v>89</v>
      </c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</row>
    <row r="16" spans="1:33" ht="15" customHeight="1">
      <c r="A16" s="11" t="s">
        <v>12</v>
      </c>
      <c r="B16" s="12">
        <v>1</v>
      </c>
      <c r="C16" s="12">
        <v>0</v>
      </c>
      <c r="D16" s="12">
        <v>8</v>
      </c>
      <c r="E16" s="12">
        <v>22</v>
      </c>
      <c r="F16" s="12">
        <v>145</v>
      </c>
      <c r="G16" s="12">
        <v>1</v>
      </c>
      <c r="H16" s="12">
        <v>0</v>
      </c>
      <c r="I16" s="12">
        <v>13</v>
      </c>
      <c r="J16" s="12">
        <v>25</v>
      </c>
      <c r="K16" s="12">
        <v>0</v>
      </c>
      <c r="L16" s="12">
        <v>33</v>
      </c>
      <c r="M16" s="12">
        <v>2</v>
      </c>
      <c r="N16" s="12">
        <v>1</v>
      </c>
      <c r="O16" s="12">
        <f t="shared" si="0"/>
        <v>251</v>
      </c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</row>
    <row r="17" spans="1:32" ht="15" customHeight="1">
      <c r="A17" s="11" t="s">
        <v>13</v>
      </c>
      <c r="B17" s="12">
        <v>4</v>
      </c>
      <c r="C17" s="12">
        <v>0</v>
      </c>
      <c r="D17" s="12">
        <v>4</v>
      </c>
      <c r="E17" s="12">
        <v>7</v>
      </c>
      <c r="F17" s="12">
        <v>58</v>
      </c>
      <c r="G17" s="12">
        <v>8</v>
      </c>
      <c r="H17" s="12">
        <v>3</v>
      </c>
      <c r="I17" s="12">
        <v>79</v>
      </c>
      <c r="J17" s="12">
        <v>121</v>
      </c>
      <c r="K17" s="12">
        <v>2</v>
      </c>
      <c r="L17" s="12">
        <v>32</v>
      </c>
      <c r="M17" s="12">
        <v>2</v>
      </c>
      <c r="N17" s="12">
        <v>2</v>
      </c>
      <c r="O17" s="12">
        <f t="shared" si="0"/>
        <v>322</v>
      </c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</row>
    <row r="18" spans="1:32" ht="15" customHeight="1">
      <c r="A18" s="11" t="s">
        <v>14</v>
      </c>
      <c r="B18" s="12">
        <v>4</v>
      </c>
      <c r="C18" s="12">
        <v>0</v>
      </c>
      <c r="D18" s="12">
        <v>3</v>
      </c>
      <c r="E18" s="12">
        <v>7</v>
      </c>
      <c r="F18" s="12">
        <v>54</v>
      </c>
      <c r="G18" s="12">
        <v>12</v>
      </c>
      <c r="H18" s="12">
        <v>14</v>
      </c>
      <c r="I18" s="12">
        <v>66</v>
      </c>
      <c r="J18" s="12">
        <v>419</v>
      </c>
      <c r="K18" s="12">
        <v>7</v>
      </c>
      <c r="L18" s="12">
        <v>79</v>
      </c>
      <c r="M18" s="12">
        <v>6</v>
      </c>
      <c r="N18" s="12">
        <v>2</v>
      </c>
      <c r="O18" s="12">
        <f t="shared" si="0"/>
        <v>673</v>
      </c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</row>
    <row r="19" spans="1:32" ht="15" customHeight="1">
      <c r="A19" s="11" t="s">
        <v>15</v>
      </c>
      <c r="B19" s="12">
        <v>68</v>
      </c>
      <c r="C19" s="12">
        <v>4</v>
      </c>
      <c r="D19" s="12">
        <v>3</v>
      </c>
      <c r="E19" s="12">
        <v>4</v>
      </c>
      <c r="F19" s="12">
        <v>65</v>
      </c>
      <c r="G19" s="12">
        <v>2</v>
      </c>
      <c r="H19" s="12">
        <v>7</v>
      </c>
      <c r="I19" s="12">
        <v>24</v>
      </c>
      <c r="J19" s="12">
        <v>118</v>
      </c>
      <c r="K19" s="12">
        <v>9</v>
      </c>
      <c r="L19" s="12">
        <v>59</v>
      </c>
      <c r="M19" s="12">
        <v>16</v>
      </c>
      <c r="N19" s="12">
        <v>3</v>
      </c>
      <c r="O19" s="12">
        <f t="shared" si="0"/>
        <v>382</v>
      </c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</row>
    <row r="20" spans="1:32" ht="15" customHeight="1">
      <c r="A20" s="11" t="s">
        <v>16</v>
      </c>
      <c r="B20" s="12">
        <v>0</v>
      </c>
      <c r="C20" s="12">
        <v>0</v>
      </c>
      <c r="D20" s="12">
        <v>0</v>
      </c>
      <c r="E20" s="12">
        <v>36</v>
      </c>
      <c r="F20" s="12">
        <v>3</v>
      </c>
      <c r="G20" s="12">
        <v>0</v>
      </c>
      <c r="H20" s="12">
        <v>0</v>
      </c>
      <c r="I20" s="12">
        <v>1</v>
      </c>
      <c r="J20" s="12">
        <v>4</v>
      </c>
      <c r="K20" s="12">
        <v>6</v>
      </c>
      <c r="L20" s="12">
        <v>6</v>
      </c>
      <c r="M20" s="12">
        <v>0</v>
      </c>
      <c r="N20" s="12">
        <v>0</v>
      </c>
      <c r="O20" s="12">
        <f t="shared" si="0"/>
        <v>56</v>
      </c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</row>
    <row r="21" spans="1:32" s="3" customFormat="1" ht="17.25" customHeight="1">
      <c r="A21" s="10" t="s">
        <v>56</v>
      </c>
      <c r="B21" s="10">
        <v>113</v>
      </c>
      <c r="C21" s="10">
        <v>28</v>
      </c>
      <c r="D21" s="10">
        <v>165</v>
      </c>
      <c r="E21" s="10">
        <v>171</v>
      </c>
      <c r="F21" s="10">
        <v>778</v>
      </c>
      <c r="G21" s="10">
        <v>72</v>
      </c>
      <c r="H21" s="10">
        <v>31</v>
      </c>
      <c r="I21" s="10">
        <v>343</v>
      </c>
      <c r="J21" s="10">
        <v>1045</v>
      </c>
      <c r="K21" s="10">
        <v>36</v>
      </c>
      <c r="L21" s="10">
        <v>521</v>
      </c>
      <c r="M21" s="10">
        <f>SUM(M2:M20)</f>
        <v>64</v>
      </c>
      <c r="N21" s="10">
        <f>SUM(N5:N20)</f>
        <v>31</v>
      </c>
      <c r="O21" s="10">
        <f>SUM(O2:O20)</f>
        <v>3398</v>
      </c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</row>
    <row r="22" spans="1:32" ht="15" customHeight="1">
      <c r="A22" s="11" t="s">
        <v>19</v>
      </c>
      <c r="B22" s="12">
        <v>0</v>
      </c>
      <c r="C22" s="12">
        <v>4</v>
      </c>
      <c r="D22" s="12">
        <v>1</v>
      </c>
      <c r="E22" s="12">
        <v>2</v>
      </c>
      <c r="F22" s="12">
        <v>18</v>
      </c>
      <c r="G22" s="12">
        <v>2</v>
      </c>
      <c r="H22" s="12">
        <v>8</v>
      </c>
      <c r="I22" s="12">
        <v>4</v>
      </c>
      <c r="J22" s="12">
        <v>14</v>
      </c>
      <c r="K22" s="12">
        <v>5</v>
      </c>
      <c r="L22" s="12">
        <v>24</v>
      </c>
      <c r="M22" s="12">
        <v>8</v>
      </c>
      <c r="N22" s="12">
        <v>0</v>
      </c>
      <c r="O22" s="12">
        <f>SUM(B22:N22)</f>
        <v>90</v>
      </c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</row>
    <row r="23" spans="1:32" ht="15" customHeight="1">
      <c r="A23" s="11" t="s">
        <v>20</v>
      </c>
      <c r="B23" s="12">
        <v>2</v>
      </c>
      <c r="C23" s="12">
        <v>0</v>
      </c>
      <c r="D23" s="12">
        <v>0</v>
      </c>
      <c r="E23" s="12">
        <v>0</v>
      </c>
      <c r="F23" s="12">
        <v>4</v>
      </c>
      <c r="G23" s="12">
        <v>0</v>
      </c>
      <c r="H23" s="12">
        <v>0</v>
      </c>
      <c r="I23" s="12">
        <v>0</v>
      </c>
      <c r="J23" s="12">
        <v>0</v>
      </c>
      <c r="K23" s="12">
        <v>1</v>
      </c>
      <c r="L23" s="12">
        <v>4</v>
      </c>
      <c r="M23" s="12">
        <v>3</v>
      </c>
      <c r="N23" s="12">
        <v>0</v>
      </c>
      <c r="O23" s="12">
        <f t="shared" ref="O23:O34" si="1">SUM(B23:N23)</f>
        <v>14</v>
      </c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</row>
    <row r="24" spans="1:32" ht="15" customHeight="1">
      <c r="A24" s="11" t="s">
        <v>21</v>
      </c>
      <c r="B24" s="12">
        <v>4</v>
      </c>
      <c r="C24" s="12">
        <v>2</v>
      </c>
      <c r="D24" s="12">
        <v>0</v>
      </c>
      <c r="E24" s="12">
        <v>7</v>
      </c>
      <c r="F24" s="12">
        <v>10</v>
      </c>
      <c r="G24" s="12">
        <v>1</v>
      </c>
      <c r="H24" s="12">
        <v>0</v>
      </c>
      <c r="I24" s="12">
        <v>7</v>
      </c>
      <c r="J24" s="12">
        <v>19</v>
      </c>
      <c r="K24" s="12">
        <v>1</v>
      </c>
      <c r="L24" s="12">
        <v>8</v>
      </c>
      <c r="M24" s="12">
        <v>3</v>
      </c>
      <c r="N24" s="12">
        <v>0</v>
      </c>
      <c r="O24" s="12">
        <f t="shared" si="1"/>
        <v>62</v>
      </c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</row>
    <row r="25" spans="1:32" ht="15" customHeight="1">
      <c r="A25" s="11" t="s">
        <v>22</v>
      </c>
      <c r="B25" s="12">
        <v>4</v>
      </c>
      <c r="C25" s="12">
        <v>0</v>
      </c>
      <c r="D25" s="12">
        <v>1</v>
      </c>
      <c r="E25" s="12">
        <v>0</v>
      </c>
      <c r="F25" s="12">
        <v>27</v>
      </c>
      <c r="G25" s="12">
        <v>2</v>
      </c>
      <c r="H25" s="12">
        <v>0</v>
      </c>
      <c r="I25" s="12">
        <v>10</v>
      </c>
      <c r="J25" s="12">
        <v>21</v>
      </c>
      <c r="K25" s="12">
        <v>5</v>
      </c>
      <c r="L25" s="12">
        <v>21</v>
      </c>
      <c r="M25" s="12">
        <v>2</v>
      </c>
      <c r="N25" s="12">
        <v>2</v>
      </c>
      <c r="O25" s="12">
        <f t="shared" si="1"/>
        <v>95</v>
      </c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</row>
    <row r="26" spans="1:32" ht="15" customHeight="1">
      <c r="A26" s="11" t="s">
        <v>23</v>
      </c>
      <c r="B26" s="12">
        <v>14</v>
      </c>
      <c r="C26" s="12">
        <v>1</v>
      </c>
      <c r="D26" s="12">
        <v>1</v>
      </c>
      <c r="E26" s="12">
        <v>15</v>
      </c>
      <c r="F26" s="12">
        <v>0</v>
      </c>
      <c r="G26" s="12">
        <v>2</v>
      </c>
      <c r="H26" s="12">
        <v>10</v>
      </c>
      <c r="I26" s="12">
        <v>13</v>
      </c>
      <c r="J26" s="12">
        <v>62</v>
      </c>
      <c r="K26" s="12">
        <v>4</v>
      </c>
      <c r="L26" s="12">
        <v>65</v>
      </c>
      <c r="M26" s="12">
        <v>10</v>
      </c>
      <c r="N26" s="12">
        <v>3</v>
      </c>
      <c r="O26" s="12">
        <f t="shared" si="1"/>
        <v>200</v>
      </c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</row>
    <row r="27" spans="1:32" ht="15" customHeight="1">
      <c r="A27" s="11" t="s">
        <v>24</v>
      </c>
      <c r="B27" s="12">
        <v>0</v>
      </c>
      <c r="C27" s="12">
        <v>1</v>
      </c>
      <c r="D27" s="12">
        <v>0</v>
      </c>
      <c r="E27" s="12">
        <v>0</v>
      </c>
      <c r="F27" s="12">
        <v>1</v>
      </c>
      <c r="G27" s="12">
        <v>0</v>
      </c>
      <c r="H27" s="12">
        <v>0</v>
      </c>
      <c r="I27" s="12">
        <v>1</v>
      </c>
      <c r="J27" s="12">
        <v>4</v>
      </c>
      <c r="K27" s="12">
        <v>0</v>
      </c>
      <c r="L27" s="12">
        <v>11</v>
      </c>
      <c r="M27" s="12">
        <v>2</v>
      </c>
      <c r="N27" s="12">
        <v>0</v>
      </c>
      <c r="O27" s="12">
        <f t="shared" si="1"/>
        <v>20</v>
      </c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</row>
    <row r="28" spans="1:32" ht="15" customHeight="1">
      <c r="A28" s="11" t="s">
        <v>25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2</v>
      </c>
      <c r="J28" s="12">
        <v>1</v>
      </c>
      <c r="K28" s="12">
        <v>0</v>
      </c>
      <c r="L28" s="12">
        <v>1</v>
      </c>
      <c r="M28" s="12">
        <v>0</v>
      </c>
      <c r="N28" s="12">
        <v>0</v>
      </c>
      <c r="O28" s="12">
        <f t="shared" si="1"/>
        <v>4</v>
      </c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</row>
    <row r="29" spans="1:32" ht="15" customHeight="1">
      <c r="A29" s="11" t="s">
        <v>26</v>
      </c>
      <c r="B29" s="12">
        <v>2</v>
      </c>
      <c r="C29" s="12">
        <v>1</v>
      </c>
      <c r="D29" s="12">
        <v>1</v>
      </c>
      <c r="E29" s="12">
        <v>7</v>
      </c>
      <c r="F29" s="12">
        <v>23</v>
      </c>
      <c r="G29" s="12">
        <v>2</v>
      </c>
      <c r="H29" s="12">
        <v>49</v>
      </c>
      <c r="I29" s="12">
        <v>0</v>
      </c>
      <c r="J29" s="12">
        <v>98</v>
      </c>
      <c r="K29" s="12">
        <v>0</v>
      </c>
      <c r="L29" s="12">
        <v>33</v>
      </c>
      <c r="M29" s="12">
        <v>4</v>
      </c>
      <c r="N29" s="12">
        <v>1</v>
      </c>
      <c r="O29" s="12">
        <f t="shared" si="1"/>
        <v>221</v>
      </c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</row>
    <row r="30" spans="1:32" ht="15" customHeight="1">
      <c r="A30" s="11" t="s">
        <v>27</v>
      </c>
      <c r="B30" s="12">
        <v>2</v>
      </c>
      <c r="C30" s="12">
        <v>0</v>
      </c>
      <c r="D30" s="12">
        <v>13</v>
      </c>
      <c r="E30" s="12">
        <v>3</v>
      </c>
      <c r="F30" s="12">
        <v>18</v>
      </c>
      <c r="G30" s="12">
        <v>2</v>
      </c>
      <c r="H30" s="12">
        <v>58</v>
      </c>
      <c r="I30" s="12">
        <v>14</v>
      </c>
      <c r="J30" s="12">
        <v>0</v>
      </c>
      <c r="K30" s="12">
        <v>2</v>
      </c>
      <c r="L30" s="12">
        <v>73</v>
      </c>
      <c r="M30" s="12">
        <v>5</v>
      </c>
      <c r="N30" s="12">
        <v>2</v>
      </c>
      <c r="O30" s="12">
        <f t="shared" si="1"/>
        <v>192</v>
      </c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</row>
    <row r="31" spans="1:32" ht="15" customHeight="1">
      <c r="A31" s="11" t="s">
        <v>28</v>
      </c>
      <c r="B31" s="12">
        <v>12</v>
      </c>
      <c r="C31" s="12">
        <v>2</v>
      </c>
      <c r="D31" s="12">
        <v>0</v>
      </c>
      <c r="E31" s="12">
        <v>21</v>
      </c>
      <c r="F31" s="12">
        <v>7</v>
      </c>
      <c r="G31" s="12">
        <v>1</v>
      </c>
      <c r="H31" s="12">
        <v>0</v>
      </c>
      <c r="I31" s="12">
        <v>3</v>
      </c>
      <c r="J31" s="12">
        <v>4</v>
      </c>
      <c r="K31" s="12">
        <v>0</v>
      </c>
      <c r="L31" s="12">
        <v>7</v>
      </c>
      <c r="M31" s="12">
        <v>8</v>
      </c>
      <c r="N31" s="12">
        <v>1</v>
      </c>
      <c r="O31" s="12">
        <f t="shared" si="1"/>
        <v>66</v>
      </c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</row>
    <row r="32" spans="1:32" ht="15" customHeight="1">
      <c r="A32" s="11" t="s">
        <v>29</v>
      </c>
      <c r="B32" s="12">
        <v>1</v>
      </c>
      <c r="C32" s="12">
        <v>0</v>
      </c>
      <c r="D32" s="12">
        <v>1</v>
      </c>
      <c r="E32" s="12">
        <v>3</v>
      </c>
      <c r="F32" s="12">
        <v>3</v>
      </c>
      <c r="G32" s="12">
        <v>2</v>
      </c>
      <c r="H32" s="12">
        <v>1</v>
      </c>
      <c r="I32" s="12">
        <v>6</v>
      </c>
      <c r="J32" s="12">
        <v>18</v>
      </c>
      <c r="K32" s="12">
        <v>0</v>
      </c>
      <c r="L32" s="12">
        <v>0</v>
      </c>
      <c r="M32" s="12">
        <v>3</v>
      </c>
      <c r="N32" s="15">
        <v>0</v>
      </c>
      <c r="O32" s="12">
        <f t="shared" si="1"/>
        <v>38</v>
      </c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</row>
    <row r="33" spans="1:32" ht="15" customHeight="1">
      <c r="A33" s="11" t="s">
        <v>30</v>
      </c>
      <c r="B33" s="12">
        <v>12</v>
      </c>
      <c r="C33" s="12">
        <v>1</v>
      </c>
      <c r="D33" s="12">
        <v>2</v>
      </c>
      <c r="E33" s="12">
        <v>0</v>
      </c>
      <c r="F33" s="12">
        <v>20</v>
      </c>
      <c r="G33" s="12">
        <v>0</v>
      </c>
      <c r="H33" s="12">
        <v>1</v>
      </c>
      <c r="I33" s="12">
        <v>0</v>
      </c>
      <c r="J33" s="12">
        <v>5</v>
      </c>
      <c r="K33" s="12">
        <v>4</v>
      </c>
      <c r="L33" s="12">
        <v>14</v>
      </c>
      <c r="M33" s="12">
        <v>0</v>
      </c>
      <c r="N33" s="12">
        <v>1</v>
      </c>
      <c r="O33" s="12">
        <f t="shared" si="1"/>
        <v>60</v>
      </c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</row>
    <row r="34" spans="1:32" ht="15" customHeight="1">
      <c r="A34" s="11" t="s">
        <v>31</v>
      </c>
      <c r="B34" s="12">
        <v>3</v>
      </c>
      <c r="C34" s="12">
        <v>0</v>
      </c>
      <c r="D34" s="12">
        <v>0</v>
      </c>
      <c r="E34" s="12">
        <v>2</v>
      </c>
      <c r="F34" s="12">
        <v>5</v>
      </c>
      <c r="G34" s="12">
        <v>0</v>
      </c>
      <c r="H34" s="12">
        <v>0</v>
      </c>
      <c r="I34" s="12">
        <v>2</v>
      </c>
      <c r="J34" s="12">
        <v>7</v>
      </c>
      <c r="K34" s="12">
        <v>0</v>
      </c>
      <c r="L34" s="12">
        <v>5</v>
      </c>
      <c r="M34" s="12">
        <v>0</v>
      </c>
      <c r="N34" s="12">
        <v>0</v>
      </c>
      <c r="O34" s="12">
        <f t="shared" si="1"/>
        <v>24</v>
      </c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</row>
    <row r="35" spans="1:32" s="3" customFormat="1" ht="17.25" customHeight="1">
      <c r="A35" s="10" t="s">
        <v>32</v>
      </c>
      <c r="B35" s="10">
        <v>56</v>
      </c>
      <c r="C35" s="10">
        <v>12</v>
      </c>
      <c r="D35" s="10">
        <v>20</v>
      </c>
      <c r="E35" s="10">
        <v>60</v>
      </c>
      <c r="F35" s="10">
        <v>136</v>
      </c>
      <c r="G35" s="10">
        <v>14</v>
      </c>
      <c r="H35" s="10">
        <v>127</v>
      </c>
      <c r="I35" s="10">
        <v>62</v>
      </c>
      <c r="J35" s="10">
        <v>253</v>
      </c>
      <c r="K35" s="10">
        <v>22</v>
      </c>
      <c r="L35" s="10">
        <v>266</v>
      </c>
      <c r="M35" s="10">
        <f>SUM(M22:M34)</f>
        <v>48</v>
      </c>
      <c r="N35" s="10">
        <f>SUM(N22:N34)</f>
        <v>10</v>
      </c>
      <c r="O35" s="10">
        <f>SUM(O22:O34)</f>
        <v>1086</v>
      </c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</row>
  </sheetData>
  <mergeCells count="5">
    <mergeCell ref="B1:O1"/>
    <mergeCell ref="P1:X1"/>
    <mergeCell ref="A2:A3"/>
    <mergeCell ref="B2:O2"/>
    <mergeCell ref="P2:AF35"/>
  </mergeCells>
  <pageMargins left="0.7" right="0.7" top="0.75" bottom="0.75" header="0.3" footer="0.3"/>
  <pageSetup scale="70" orientation="landscape" r:id="rId1"/>
  <colBreaks count="1" manualBreakCount="1">
    <brk id="15" max="34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5"/>
  <sheetViews>
    <sheetView showGridLines="0" zoomScaleNormal="100" workbookViewId="0">
      <pane ySplit="4" topLeftCell="A5" activePane="bottomLeft" state="frozen"/>
      <selection pane="bottomLeft" activeCell="S9" sqref="S9"/>
    </sheetView>
  </sheetViews>
  <sheetFormatPr defaultColWidth="9.15625" defaultRowHeight="14.4"/>
  <cols>
    <col min="1" max="1" width="17.15625" style="2" customWidth="1"/>
    <col min="2" max="14" width="10.68359375" style="2" customWidth="1"/>
    <col min="15" max="15" width="14" style="2" customWidth="1"/>
    <col min="16" max="16" width="16.68359375" style="2" customWidth="1"/>
    <col min="17" max="16384" width="9.15625" style="2"/>
  </cols>
  <sheetData>
    <row r="1" spans="1:33" ht="69" customHeight="1">
      <c r="B1" s="30" t="s">
        <v>53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</row>
    <row r="2" spans="1:33" s="22" customFormat="1" ht="15.75" customHeight="1">
      <c r="A2" s="36" t="s">
        <v>34</v>
      </c>
      <c r="B2" s="35" t="s">
        <v>35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33" s="23" customFormat="1" ht="22.5" customHeight="1">
      <c r="A3" s="37"/>
      <c r="B3" s="8" t="s">
        <v>19</v>
      </c>
      <c r="C3" s="8" t="s">
        <v>20</v>
      </c>
      <c r="D3" s="8" t="s">
        <v>21</v>
      </c>
      <c r="E3" s="8" t="s">
        <v>22</v>
      </c>
      <c r="F3" s="8" t="s">
        <v>23</v>
      </c>
      <c r="G3" s="8" t="s">
        <v>24</v>
      </c>
      <c r="H3" s="8" t="s">
        <v>25</v>
      </c>
      <c r="I3" s="8" t="s">
        <v>26</v>
      </c>
      <c r="J3" s="8" t="s">
        <v>27</v>
      </c>
      <c r="K3" s="8" t="s">
        <v>28</v>
      </c>
      <c r="L3" s="8" t="s">
        <v>29</v>
      </c>
      <c r="M3" s="8" t="s">
        <v>30</v>
      </c>
      <c r="N3" s="8" t="s">
        <v>31</v>
      </c>
      <c r="O3" s="8" t="s">
        <v>54</v>
      </c>
    </row>
    <row r="4" spans="1:33" ht="15" customHeight="1">
      <c r="A4" s="24" t="s">
        <v>55</v>
      </c>
      <c r="B4" s="25" t="s">
        <v>0</v>
      </c>
      <c r="C4" s="25" t="s">
        <v>0</v>
      </c>
      <c r="D4" s="25" t="s">
        <v>0</v>
      </c>
      <c r="E4" s="25" t="s">
        <v>0</v>
      </c>
      <c r="F4" s="25" t="s">
        <v>0</v>
      </c>
      <c r="G4" s="25" t="s">
        <v>0</v>
      </c>
      <c r="H4" s="25" t="s">
        <v>0</v>
      </c>
      <c r="I4" s="25" t="s">
        <v>0</v>
      </c>
      <c r="J4" s="25" t="s">
        <v>0</v>
      </c>
      <c r="K4" s="25" t="s">
        <v>0</v>
      </c>
      <c r="L4" s="25" t="s">
        <v>0</v>
      </c>
      <c r="M4" s="25" t="s">
        <v>0</v>
      </c>
      <c r="N4" s="25" t="s">
        <v>0</v>
      </c>
      <c r="O4" s="25" t="s">
        <v>0</v>
      </c>
    </row>
    <row r="5" spans="1:33" ht="15" customHeight="1">
      <c r="A5" s="11" t="s">
        <v>1</v>
      </c>
      <c r="B5" s="12">
        <v>1</v>
      </c>
      <c r="C5" s="12">
        <v>0</v>
      </c>
      <c r="D5" s="12">
        <v>159</v>
      </c>
      <c r="E5" s="12">
        <v>3</v>
      </c>
      <c r="F5" s="12">
        <v>1</v>
      </c>
      <c r="G5" s="12">
        <v>1</v>
      </c>
      <c r="H5" s="12">
        <v>0</v>
      </c>
      <c r="I5" s="12">
        <v>0</v>
      </c>
      <c r="J5" s="12">
        <v>5</v>
      </c>
      <c r="K5" s="12">
        <v>0</v>
      </c>
      <c r="L5" s="12">
        <v>3</v>
      </c>
      <c r="M5" s="12">
        <v>1</v>
      </c>
      <c r="N5" s="12">
        <v>2</v>
      </c>
      <c r="O5" s="12">
        <f t="shared" ref="O5:O20" si="0">SUM(B5:N5)</f>
        <v>176</v>
      </c>
    </row>
    <row r="6" spans="1:33" ht="15" customHeight="1">
      <c r="A6" s="11" t="s">
        <v>2</v>
      </c>
      <c r="B6" s="12">
        <v>22</v>
      </c>
      <c r="C6" s="12">
        <v>2</v>
      </c>
      <c r="D6" s="12">
        <v>19</v>
      </c>
      <c r="E6" s="12">
        <v>47</v>
      </c>
      <c r="F6" s="12">
        <v>119</v>
      </c>
      <c r="G6" s="12">
        <v>13</v>
      </c>
      <c r="H6" s="12">
        <v>12</v>
      </c>
      <c r="I6" s="12">
        <v>83</v>
      </c>
      <c r="J6" s="12">
        <v>190</v>
      </c>
      <c r="K6" s="12">
        <v>0</v>
      </c>
      <c r="L6" s="12">
        <v>209</v>
      </c>
      <c r="M6" s="12">
        <v>15</v>
      </c>
      <c r="N6" s="12">
        <v>13</v>
      </c>
      <c r="O6" s="12">
        <f t="shared" si="0"/>
        <v>744</v>
      </c>
    </row>
    <row r="7" spans="1:33" ht="15" customHeight="1">
      <c r="A7" s="11" t="s">
        <v>3</v>
      </c>
      <c r="B7" s="12">
        <v>0</v>
      </c>
      <c r="C7" s="12">
        <v>1</v>
      </c>
      <c r="D7" s="12">
        <v>28</v>
      </c>
      <c r="E7" s="12">
        <v>29</v>
      </c>
      <c r="F7" s="12">
        <v>76</v>
      </c>
      <c r="G7" s="12">
        <v>3</v>
      </c>
      <c r="H7" s="12">
        <v>3</v>
      </c>
      <c r="I7" s="12">
        <v>19</v>
      </c>
      <c r="J7" s="12">
        <v>56</v>
      </c>
      <c r="K7" s="12">
        <v>1</v>
      </c>
      <c r="L7" s="12">
        <v>31</v>
      </c>
      <c r="M7" s="12">
        <v>1</v>
      </c>
      <c r="N7" s="12">
        <v>5</v>
      </c>
      <c r="O7" s="12">
        <f t="shared" si="0"/>
        <v>253</v>
      </c>
    </row>
    <row r="8" spans="1:33" ht="15" customHeight="1">
      <c r="A8" s="11" t="s">
        <v>4</v>
      </c>
      <c r="B8" s="12">
        <v>8</v>
      </c>
      <c r="C8" s="12">
        <v>43</v>
      </c>
      <c r="D8" s="12">
        <v>3</v>
      </c>
      <c r="E8" s="12">
        <v>0</v>
      </c>
      <c r="F8" s="12">
        <v>24</v>
      </c>
      <c r="G8" s="12">
        <v>26</v>
      </c>
      <c r="H8" s="12">
        <v>4</v>
      </c>
      <c r="I8" s="12">
        <v>9</v>
      </c>
      <c r="J8" s="12">
        <v>5</v>
      </c>
      <c r="K8" s="12">
        <v>2</v>
      </c>
      <c r="L8" s="12">
        <v>24</v>
      </c>
      <c r="M8" s="12">
        <v>32</v>
      </c>
      <c r="N8" s="12">
        <v>0</v>
      </c>
      <c r="O8" s="12">
        <f t="shared" si="0"/>
        <v>180</v>
      </c>
    </row>
    <row r="9" spans="1:33" ht="15" customHeight="1">
      <c r="A9" s="11" t="s">
        <v>5</v>
      </c>
      <c r="B9" s="12">
        <v>25</v>
      </c>
      <c r="C9" s="12">
        <v>28</v>
      </c>
      <c r="D9" s="12">
        <v>52</v>
      </c>
      <c r="E9" s="12">
        <v>24</v>
      </c>
      <c r="F9" s="12">
        <v>609</v>
      </c>
      <c r="G9" s="12">
        <v>61</v>
      </c>
      <c r="H9" s="12">
        <v>10</v>
      </c>
      <c r="I9" s="12">
        <v>188</v>
      </c>
      <c r="J9" s="12">
        <v>152</v>
      </c>
      <c r="K9" s="12">
        <v>11</v>
      </c>
      <c r="L9" s="12">
        <v>154</v>
      </c>
      <c r="M9" s="12">
        <v>66</v>
      </c>
      <c r="N9" s="12">
        <v>10</v>
      </c>
      <c r="O9" s="12">
        <f t="shared" si="0"/>
        <v>1390</v>
      </c>
    </row>
    <row r="10" spans="1:33" ht="15" customHeight="1">
      <c r="A10" s="11" t="s">
        <v>6</v>
      </c>
      <c r="B10" s="12">
        <v>0</v>
      </c>
      <c r="C10" s="12">
        <v>0</v>
      </c>
      <c r="D10" s="12">
        <v>4</v>
      </c>
      <c r="E10" s="12">
        <v>27</v>
      </c>
      <c r="F10" s="12">
        <v>29</v>
      </c>
      <c r="G10" s="12">
        <v>2</v>
      </c>
      <c r="H10" s="12">
        <v>3</v>
      </c>
      <c r="I10" s="12">
        <v>7</v>
      </c>
      <c r="J10" s="12">
        <v>24</v>
      </c>
      <c r="K10" s="12">
        <v>0</v>
      </c>
      <c r="L10" s="12">
        <v>19</v>
      </c>
      <c r="M10" s="12">
        <v>1</v>
      </c>
      <c r="N10" s="12">
        <v>1</v>
      </c>
      <c r="O10" s="12">
        <f t="shared" si="0"/>
        <v>117</v>
      </c>
    </row>
    <row r="11" spans="1:33" ht="15" customHeight="1">
      <c r="A11" s="11" t="s">
        <v>7</v>
      </c>
      <c r="B11" s="12">
        <v>3</v>
      </c>
      <c r="C11" s="12">
        <v>1</v>
      </c>
      <c r="D11" s="12">
        <v>8</v>
      </c>
      <c r="E11" s="12">
        <v>68</v>
      </c>
      <c r="F11" s="12">
        <v>17</v>
      </c>
      <c r="G11" s="12">
        <v>0</v>
      </c>
      <c r="H11" s="12">
        <v>2</v>
      </c>
      <c r="I11" s="12">
        <v>4</v>
      </c>
      <c r="J11" s="12">
        <v>37</v>
      </c>
      <c r="K11" s="12">
        <v>4</v>
      </c>
      <c r="L11" s="12">
        <v>24</v>
      </c>
      <c r="M11" s="12">
        <v>0</v>
      </c>
      <c r="N11" s="12">
        <v>4</v>
      </c>
      <c r="O11" s="12">
        <f t="shared" si="0"/>
        <v>172</v>
      </c>
    </row>
    <row r="12" spans="1:33" ht="15" customHeight="1">
      <c r="A12" s="11" t="s">
        <v>8</v>
      </c>
      <c r="B12" s="12">
        <v>29</v>
      </c>
      <c r="C12" s="12">
        <v>1</v>
      </c>
      <c r="D12" s="12">
        <v>23</v>
      </c>
      <c r="E12" s="12">
        <v>37</v>
      </c>
      <c r="F12" s="12">
        <v>59</v>
      </c>
      <c r="G12" s="12">
        <v>0</v>
      </c>
      <c r="H12" s="12">
        <v>3</v>
      </c>
      <c r="I12" s="12">
        <v>14</v>
      </c>
      <c r="J12" s="12">
        <v>99</v>
      </c>
      <c r="K12" s="12">
        <v>9</v>
      </c>
      <c r="L12" s="12">
        <v>179</v>
      </c>
      <c r="M12" s="12">
        <v>7</v>
      </c>
      <c r="N12" s="12">
        <v>21</v>
      </c>
      <c r="O12" s="12">
        <f t="shared" si="0"/>
        <v>481</v>
      </c>
    </row>
    <row r="13" spans="1:33" ht="15" customHeight="1">
      <c r="A13" s="11" t="s">
        <v>9</v>
      </c>
      <c r="B13" s="12">
        <v>1</v>
      </c>
      <c r="C13" s="12">
        <v>0</v>
      </c>
      <c r="D13" s="12">
        <v>54</v>
      </c>
      <c r="E13" s="12">
        <v>49</v>
      </c>
      <c r="F13" s="12">
        <v>147</v>
      </c>
      <c r="G13" s="12">
        <v>1</v>
      </c>
      <c r="H13" s="12">
        <v>7</v>
      </c>
      <c r="I13" s="12">
        <v>77</v>
      </c>
      <c r="J13" s="12">
        <v>235</v>
      </c>
      <c r="K13" s="12">
        <v>1</v>
      </c>
      <c r="L13" s="12">
        <v>73</v>
      </c>
      <c r="M13" s="12">
        <v>8</v>
      </c>
      <c r="N13" s="12">
        <v>5</v>
      </c>
      <c r="O13" s="12">
        <f t="shared" si="0"/>
        <v>658</v>
      </c>
    </row>
    <row r="14" spans="1:33" ht="15" customHeight="1">
      <c r="A14" s="11" t="s">
        <v>10</v>
      </c>
      <c r="B14" s="12">
        <v>2</v>
      </c>
      <c r="C14" s="12">
        <v>0</v>
      </c>
      <c r="D14" s="12">
        <v>33</v>
      </c>
      <c r="E14" s="12">
        <v>0</v>
      </c>
      <c r="F14" s="12">
        <v>1</v>
      </c>
      <c r="G14" s="12">
        <v>0</v>
      </c>
      <c r="H14" s="12">
        <v>0</v>
      </c>
      <c r="I14" s="12">
        <v>0</v>
      </c>
      <c r="J14" s="12">
        <v>2</v>
      </c>
      <c r="K14" s="12">
        <v>0</v>
      </c>
      <c r="L14" s="12">
        <v>0</v>
      </c>
      <c r="M14" s="12">
        <v>0</v>
      </c>
      <c r="N14" s="12">
        <v>0</v>
      </c>
      <c r="O14" s="12">
        <f t="shared" si="0"/>
        <v>38</v>
      </c>
    </row>
    <row r="15" spans="1:33" ht="15" customHeight="1">
      <c r="A15" s="11" t="s">
        <v>11</v>
      </c>
      <c r="B15" s="12">
        <v>3</v>
      </c>
      <c r="C15" s="12">
        <v>0</v>
      </c>
      <c r="D15" s="12">
        <v>76</v>
      </c>
      <c r="E15" s="12">
        <v>18</v>
      </c>
      <c r="F15" s="12">
        <v>20</v>
      </c>
      <c r="G15" s="12">
        <v>1</v>
      </c>
      <c r="H15" s="12">
        <v>0</v>
      </c>
      <c r="I15" s="12">
        <v>6</v>
      </c>
      <c r="J15" s="12">
        <v>26</v>
      </c>
      <c r="K15" s="12">
        <v>1</v>
      </c>
      <c r="L15" s="12">
        <v>29</v>
      </c>
      <c r="M15" s="12">
        <v>0</v>
      </c>
      <c r="N15" s="12">
        <v>2</v>
      </c>
      <c r="O15" s="12">
        <f t="shared" si="0"/>
        <v>182</v>
      </c>
    </row>
    <row r="16" spans="1:33" ht="15" customHeight="1">
      <c r="A16" s="11" t="s">
        <v>12</v>
      </c>
      <c r="B16" s="12">
        <v>3</v>
      </c>
      <c r="C16" s="12">
        <v>0</v>
      </c>
      <c r="D16" s="12">
        <v>19</v>
      </c>
      <c r="E16" s="12">
        <v>50</v>
      </c>
      <c r="F16" s="12">
        <v>339</v>
      </c>
      <c r="G16" s="12">
        <v>3</v>
      </c>
      <c r="H16" s="12">
        <v>0</v>
      </c>
      <c r="I16" s="12">
        <v>46</v>
      </c>
      <c r="J16" s="12">
        <v>81</v>
      </c>
      <c r="K16" s="12">
        <v>3</v>
      </c>
      <c r="L16" s="12">
        <v>63</v>
      </c>
      <c r="M16" s="12">
        <v>10</v>
      </c>
      <c r="N16" s="12">
        <v>10</v>
      </c>
      <c r="O16" s="12">
        <f t="shared" si="0"/>
        <v>627</v>
      </c>
      <c r="U16" s="26"/>
    </row>
    <row r="17" spans="1:15" ht="15" customHeight="1">
      <c r="A17" s="11" t="s">
        <v>13</v>
      </c>
      <c r="B17" s="12">
        <v>15</v>
      </c>
      <c r="C17" s="12">
        <v>0</v>
      </c>
      <c r="D17" s="12">
        <v>9</v>
      </c>
      <c r="E17" s="12">
        <v>16</v>
      </c>
      <c r="F17" s="12">
        <v>128</v>
      </c>
      <c r="G17" s="12">
        <v>14</v>
      </c>
      <c r="H17" s="12">
        <v>20</v>
      </c>
      <c r="I17" s="12">
        <v>162</v>
      </c>
      <c r="J17" s="12">
        <v>233</v>
      </c>
      <c r="K17" s="12">
        <v>8</v>
      </c>
      <c r="L17" s="12">
        <v>120</v>
      </c>
      <c r="M17" s="12">
        <v>9</v>
      </c>
      <c r="N17" s="12">
        <v>4</v>
      </c>
      <c r="O17" s="12">
        <f t="shared" si="0"/>
        <v>738</v>
      </c>
    </row>
    <row r="18" spans="1:15" ht="15" customHeight="1">
      <c r="A18" s="11" t="s">
        <v>14</v>
      </c>
      <c r="B18" s="12">
        <v>13</v>
      </c>
      <c r="C18" s="12">
        <v>1</v>
      </c>
      <c r="D18" s="12">
        <v>7</v>
      </c>
      <c r="E18" s="12">
        <v>24</v>
      </c>
      <c r="F18" s="12">
        <v>130</v>
      </c>
      <c r="G18" s="12">
        <v>25</v>
      </c>
      <c r="H18" s="12">
        <v>62</v>
      </c>
      <c r="I18" s="12">
        <v>152</v>
      </c>
      <c r="J18" s="12">
        <v>747</v>
      </c>
      <c r="K18" s="12">
        <v>13</v>
      </c>
      <c r="L18" s="12">
        <v>262</v>
      </c>
      <c r="M18" s="12">
        <v>11</v>
      </c>
      <c r="N18" s="12">
        <v>4</v>
      </c>
      <c r="O18" s="12">
        <f t="shared" si="0"/>
        <v>1451</v>
      </c>
    </row>
    <row r="19" spans="1:15" ht="15" customHeight="1">
      <c r="A19" s="11" t="s">
        <v>15</v>
      </c>
      <c r="B19" s="12">
        <v>141</v>
      </c>
      <c r="C19" s="12">
        <v>6</v>
      </c>
      <c r="D19" s="12">
        <v>13</v>
      </c>
      <c r="E19" s="12">
        <v>6</v>
      </c>
      <c r="F19" s="12">
        <v>115</v>
      </c>
      <c r="G19" s="12">
        <v>3</v>
      </c>
      <c r="H19" s="12">
        <v>31</v>
      </c>
      <c r="I19" s="12">
        <v>48</v>
      </c>
      <c r="J19" s="12">
        <v>207</v>
      </c>
      <c r="K19" s="12">
        <v>11</v>
      </c>
      <c r="L19" s="12">
        <v>169</v>
      </c>
      <c r="M19" s="12">
        <v>36</v>
      </c>
      <c r="N19" s="12">
        <v>4</v>
      </c>
      <c r="O19" s="12">
        <f t="shared" si="0"/>
        <v>790</v>
      </c>
    </row>
    <row r="20" spans="1:15" ht="15" customHeight="1">
      <c r="A20" s="11" t="s">
        <v>16</v>
      </c>
      <c r="B20" s="12">
        <v>5</v>
      </c>
      <c r="C20" s="12">
        <v>0</v>
      </c>
      <c r="D20" s="12">
        <v>3</v>
      </c>
      <c r="E20" s="12">
        <v>163</v>
      </c>
      <c r="F20" s="12">
        <v>22</v>
      </c>
      <c r="G20" s="12">
        <v>0</v>
      </c>
      <c r="H20" s="12">
        <v>1</v>
      </c>
      <c r="I20" s="12">
        <v>3</v>
      </c>
      <c r="J20" s="12">
        <v>20</v>
      </c>
      <c r="K20" s="12">
        <v>34</v>
      </c>
      <c r="L20" s="12">
        <v>11</v>
      </c>
      <c r="M20" s="12">
        <v>2</v>
      </c>
      <c r="N20" s="12">
        <v>1</v>
      </c>
      <c r="O20" s="12">
        <f t="shared" si="0"/>
        <v>265</v>
      </c>
    </row>
    <row r="21" spans="1:15" s="3" customFormat="1" ht="17.25" customHeight="1">
      <c r="A21" s="10" t="s">
        <v>56</v>
      </c>
      <c r="B21" s="10">
        <f>SUM(B5:B20)</f>
        <v>271</v>
      </c>
      <c r="C21" s="10">
        <f t="shared" ref="C21:J21" si="1">SUM(C5:C20)</f>
        <v>83</v>
      </c>
      <c r="D21" s="10">
        <f t="shared" si="1"/>
        <v>510</v>
      </c>
      <c r="E21" s="10">
        <f t="shared" si="1"/>
        <v>561</v>
      </c>
      <c r="F21" s="10">
        <f t="shared" si="1"/>
        <v>1836</v>
      </c>
      <c r="G21" s="10">
        <f t="shared" si="1"/>
        <v>153</v>
      </c>
      <c r="H21" s="10">
        <f t="shared" si="1"/>
        <v>158</v>
      </c>
      <c r="I21" s="10">
        <f t="shared" si="1"/>
        <v>818</v>
      </c>
      <c r="J21" s="10">
        <f t="shared" si="1"/>
        <v>2119</v>
      </c>
      <c r="K21" s="10">
        <f>SUM(K5:K20)</f>
        <v>98</v>
      </c>
      <c r="L21" s="10">
        <f>SUM(L5:L20)</f>
        <v>1370</v>
      </c>
      <c r="M21" s="10">
        <f>SUM(M5:M20)</f>
        <v>199</v>
      </c>
      <c r="N21" s="10">
        <f>SUM(N5:N20)</f>
        <v>86</v>
      </c>
      <c r="O21" s="10">
        <f>SUM(O2:O20)</f>
        <v>8262</v>
      </c>
    </row>
    <row r="22" spans="1:15" ht="15" customHeight="1">
      <c r="A22" s="11" t="s">
        <v>19</v>
      </c>
      <c r="B22" s="12">
        <v>0</v>
      </c>
      <c r="C22" s="12">
        <v>6</v>
      </c>
      <c r="D22" s="12">
        <v>1</v>
      </c>
      <c r="E22" s="12">
        <v>2</v>
      </c>
      <c r="F22" s="12">
        <v>18</v>
      </c>
      <c r="G22" s="12">
        <v>2</v>
      </c>
      <c r="H22" s="12">
        <v>9</v>
      </c>
      <c r="I22" s="12">
        <v>4</v>
      </c>
      <c r="J22" s="12">
        <v>16</v>
      </c>
      <c r="K22" s="12">
        <v>5</v>
      </c>
      <c r="L22" s="12">
        <v>34</v>
      </c>
      <c r="M22" s="12">
        <v>9</v>
      </c>
      <c r="N22" s="12">
        <v>0</v>
      </c>
      <c r="O22" s="12">
        <f>SUM(B22:N22)</f>
        <v>106</v>
      </c>
    </row>
    <row r="23" spans="1:15" ht="15" customHeight="1">
      <c r="A23" s="11" t="s">
        <v>20</v>
      </c>
      <c r="B23" s="12">
        <v>4</v>
      </c>
      <c r="C23" s="12">
        <v>0</v>
      </c>
      <c r="D23" s="12">
        <v>0</v>
      </c>
      <c r="E23" s="12">
        <v>0</v>
      </c>
      <c r="F23" s="12">
        <v>5</v>
      </c>
      <c r="G23" s="12">
        <v>1</v>
      </c>
      <c r="H23" s="12">
        <v>0</v>
      </c>
      <c r="I23" s="12">
        <v>0</v>
      </c>
      <c r="J23" s="12">
        <v>0</v>
      </c>
      <c r="K23" s="12">
        <v>2</v>
      </c>
      <c r="L23" s="12">
        <v>4</v>
      </c>
      <c r="M23" s="12">
        <v>3</v>
      </c>
      <c r="N23" s="12">
        <v>0</v>
      </c>
      <c r="O23" s="12">
        <f t="shared" ref="O23:O34" si="2">SUM(B23:N23)</f>
        <v>19</v>
      </c>
    </row>
    <row r="24" spans="1:15" ht="15" customHeight="1">
      <c r="A24" s="11" t="s">
        <v>21</v>
      </c>
      <c r="B24" s="12">
        <v>4</v>
      </c>
      <c r="C24" s="12">
        <v>2</v>
      </c>
      <c r="D24" s="12">
        <v>0</v>
      </c>
      <c r="E24" s="12">
        <v>7</v>
      </c>
      <c r="F24" s="12">
        <v>10</v>
      </c>
      <c r="G24" s="12">
        <v>1</v>
      </c>
      <c r="H24" s="12">
        <v>1</v>
      </c>
      <c r="I24" s="12">
        <v>7</v>
      </c>
      <c r="J24" s="12">
        <v>23</v>
      </c>
      <c r="K24" s="12">
        <v>1</v>
      </c>
      <c r="L24" s="12">
        <v>11</v>
      </c>
      <c r="M24" s="12">
        <v>3</v>
      </c>
      <c r="N24" s="12">
        <v>0</v>
      </c>
      <c r="O24" s="12">
        <f t="shared" si="2"/>
        <v>70</v>
      </c>
    </row>
    <row r="25" spans="1:15" ht="15" customHeight="1">
      <c r="A25" s="11" t="s">
        <v>22</v>
      </c>
      <c r="B25" s="12">
        <v>4</v>
      </c>
      <c r="C25" s="12">
        <v>0</v>
      </c>
      <c r="D25" s="12">
        <v>1</v>
      </c>
      <c r="E25" s="12">
        <v>0</v>
      </c>
      <c r="F25" s="12">
        <v>29</v>
      </c>
      <c r="G25" s="12">
        <v>2</v>
      </c>
      <c r="H25" s="12">
        <v>0</v>
      </c>
      <c r="I25" s="12">
        <v>10</v>
      </c>
      <c r="J25" s="12">
        <v>27</v>
      </c>
      <c r="K25" s="12">
        <v>23</v>
      </c>
      <c r="L25" s="12">
        <v>25</v>
      </c>
      <c r="M25" s="12">
        <v>3</v>
      </c>
      <c r="N25" s="12">
        <v>2</v>
      </c>
      <c r="O25" s="12">
        <f t="shared" si="2"/>
        <v>126</v>
      </c>
    </row>
    <row r="26" spans="1:15" ht="15" customHeight="1">
      <c r="A26" s="11" t="s">
        <v>23</v>
      </c>
      <c r="B26" s="12">
        <v>16</v>
      </c>
      <c r="C26" s="12">
        <v>2</v>
      </c>
      <c r="D26" s="12">
        <v>1</v>
      </c>
      <c r="E26" s="12">
        <v>15</v>
      </c>
      <c r="F26" s="12">
        <v>0</v>
      </c>
      <c r="G26" s="12">
        <v>3</v>
      </c>
      <c r="H26" s="12">
        <v>10</v>
      </c>
      <c r="I26" s="12">
        <v>15</v>
      </c>
      <c r="J26" s="12">
        <v>65</v>
      </c>
      <c r="K26" s="12">
        <v>4</v>
      </c>
      <c r="L26" s="12">
        <v>89</v>
      </c>
      <c r="M26" s="12">
        <v>11</v>
      </c>
      <c r="N26" s="12">
        <v>4</v>
      </c>
      <c r="O26" s="12">
        <f t="shared" si="2"/>
        <v>235</v>
      </c>
    </row>
    <row r="27" spans="1:15" ht="15" customHeight="1">
      <c r="A27" s="11" t="s">
        <v>24</v>
      </c>
      <c r="B27" s="12">
        <v>0</v>
      </c>
      <c r="C27" s="12">
        <v>1</v>
      </c>
      <c r="D27" s="12">
        <v>0</v>
      </c>
      <c r="E27" s="12">
        <v>0</v>
      </c>
      <c r="F27" s="12">
        <v>2</v>
      </c>
      <c r="G27" s="12">
        <v>0</v>
      </c>
      <c r="H27" s="12">
        <v>0</v>
      </c>
      <c r="I27" s="12">
        <v>1</v>
      </c>
      <c r="J27" s="12">
        <v>5</v>
      </c>
      <c r="K27" s="12">
        <v>0</v>
      </c>
      <c r="L27" s="12">
        <v>17</v>
      </c>
      <c r="M27" s="12">
        <v>3</v>
      </c>
      <c r="N27" s="12">
        <v>0</v>
      </c>
      <c r="O27" s="12">
        <f t="shared" si="2"/>
        <v>29</v>
      </c>
    </row>
    <row r="28" spans="1:15" ht="15" customHeight="1">
      <c r="A28" s="11" t="s">
        <v>25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2</v>
      </c>
      <c r="J28" s="12">
        <v>1</v>
      </c>
      <c r="K28" s="12">
        <v>0</v>
      </c>
      <c r="L28" s="12">
        <v>3</v>
      </c>
      <c r="M28" s="12">
        <v>0</v>
      </c>
      <c r="N28" s="12">
        <v>0</v>
      </c>
      <c r="O28" s="12">
        <f t="shared" si="2"/>
        <v>6</v>
      </c>
    </row>
    <row r="29" spans="1:15" ht="15" customHeight="1">
      <c r="A29" s="11" t="s">
        <v>26</v>
      </c>
      <c r="B29" s="12">
        <v>2</v>
      </c>
      <c r="C29" s="12">
        <v>1</v>
      </c>
      <c r="D29" s="12">
        <v>1</v>
      </c>
      <c r="E29" s="12">
        <v>8</v>
      </c>
      <c r="F29" s="12">
        <v>24</v>
      </c>
      <c r="G29" s="12">
        <v>2</v>
      </c>
      <c r="H29" s="12">
        <v>58</v>
      </c>
      <c r="I29" s="12">
        <v>0</v>
      </c>
      <c r="J29" s="12">
        <v>104</v>
      </c>
      <c r="K29" s="12">
        <v>0</v>
      </c>
      <c r="L29" s="12">
        <v>58</v>
      </c>
      <c r="M29" s="12">
        <v>4</v>
      </c>
      <c r="N29" s="12">
        <v>1</v>
      </c>
      <c r="O29" s="12">
        <f t="shared" si="2"/>
        <v>263</v>
      </c>
    </row>
    <row r="30" spans="1:15" ht="15" customHeight="1">
      <c r="A30" s="11" t="s">
        <v>27</v>
      </c>
      <c r="B30" s="12">
        <v>4</v>
      </c>
      <c r="C30" s="12">
        <v>0</v>
      </c>
      <c r="D30" s="12">
        <v>13</v>
      </c>
      <c r="E30" s="12">
        <v>3</v>
      </c>
      <c r="F30" s="12">
        <v>28</v>
      </c>
      <c r="G30" s="12">
        <v>2</v>
      </c>
      <c r="H30" s="12">
        <v>64</v>
      </c>
      <c r="I30" s="12">
        <v>25</v>
      </c>
      <c r="J30" s="12">
        <v>0</v>
      </c>
      <c r="K30" s="12">
        <v>3</v>
      </c>
      <c r="L30" s="12">
        <v>105</v>
      </c>
      <c r="M30" s="12">
        <v>6</v>
      </c>
      <c r="N30" s="12">
        <v>2</v>
      </c>
      <c r="O30" s="12">
        <f t="shared" si="2"/>
        <v>255</v>
      </c>
    </row>
    <row r="31" spans="1:15" ht="15" customHeight="1">
      <c r="A31" s="11" t="s">
        <v>28</v>
      </c>
      <c r="B31" s="12">
        <v>12</v>
      </c>
      <c r="C31" s="12">
        <v>2</v>
      </c>
      <c r="D31" s="12">
        <v>0</v>
      </c>
      <c r="E31" s="12">
        <v>23</v>
      </c>
      <c r="F31" s="12">
        <v>8</v>
      </c>
      <c r="G31" s="12">
        <v>1</v>
      </c>
      <c r="H31" s="12">
        <v>0</v>
      </c>
      <c r="I31" s="12">
        <v>4</v>
      </c>
      <c r="J31" s="12">
        <v>5</v>
      </c>
      <c r="K31" s="12">
        <v>0</v>
      </c>
      <c r="L31" s="12">
        <v>8</v>
      </c>
      <c r="M31" s="12">
        <v>8</v>
      </c>
      <c r="N31" s="12">
        <v>1</v>
      </c>
      <c r="O31" s="12">
        <f t="shared" si="2"/>
        <v>72</v>
      </c>
    </row>
    <row r="32" spans="1:15" ht="15" customHeight="1">
      <c r="A32" s="11" t="s">
        <v>29</v>
      </c>
      <c r="B32" s="12">
        <v>11</v>
      </c>
      <c r="C32" s="12">
        <v>3</v>
      </c>
      <c r="D32" s="12">
        <v>2</v>
      </c>
      <c r="E32" s="12">
        <v>16</v>
      </c>
      <c r="F32" s="12">
        <v>9</v>
      </c>
      <c r="G32" s="12">
        <v>6</v>
      </c>
      <c r="H32" s="12">
        <v>2</v>
      </c>
      <c r="I32" s="12">
        <v>19</v>
      </c>
      <c r="J32" s="12">
        <v>47</v>
      </c>
      <c r="K32" s="12">
        <v>5</v>
      </c>
      <c r="L32" s="12">
        <v>0</v>
      </c>
      <c r="M32" s="12">
        <v>4</v>
      </c>
      <c r="N32" s="12">
        <v>2</v>
      </c>
      <c r="O32" s="12">
        <f t="shared" si="2"/>
        <v>126</v>
      </c>
    </row>
    <row r="33" spans="1:15" ht="15" customHeight="1">
      <c r="A33" s="11" t="s">
        <v>30</v>
      </c>
      <c r="B33" s="12">
        <v>12</v>
      </c>
      <c r="C33" s="12">
        <v>2</v>
      </c>
      <c r="D33" s="12">
        <v>2</v>
      </c>
      <c r="E33" s="12">
        <v>0</v>
      </c>
      <c r="F33" s="12">
        <v>21</v>
      </c>
      <c r="G33" s="12">
        <v>0</v>
      </c>
      <c r="H33" s="12">
        <v>2</v>
      </c>
      <c r="I33" s="12">
        <v>0</v>
      </c>
      <c r="J33" s="12">
        <v>6</v>
      </c>
      <c r="K33" s="12">
        <v>4</v>
      </c>
      <c r="L33" s="12">
        <v>18</v>
      </c>
      <c r="M33" s="12">
        <v>0</v>
      </c>
      <c r="N33" s="12">
        <v>1</v>
      </c>
      <c r="O33" s="12">
        <f t="shared" si="2"/>
        <v>68</v>
      </c>
    </row>
    <row r="34" spans="1:15" ht="15" customHeight="1">
      <c r="A34" s="11" t="s">
        <v>31</v>
      </c>
      <c r="B34" s="12">
        <v>3</v>
      </c>
      <c r="C34" s="12">
        <v>0</v>
      </c>
      <c r="D34" s="12">
        <v>0</v>
      </c>
      <c r="E34" s="12">
        <v>2</v>
      </c>
      <c r="F34" s="12">
        <v>5</v>
      </c>
      <c r="G34" s="12">
        <v>0</v>
      </c>
      <c r="H34" s="12">
        <v>0</v>
      </c>
      <c r="I34" s="12">
        <v>2</v>
      </c>
      <c r="J34" s="12">
        <v>7</v>
      </c>
      <c r="K34" s="12">
        <v>0</v>
      </c>
      <c r="L34" s="12">
        <v>7</v>
      </c>
      <c r="M34" s="12">
        <v>0</v>
      </c>
      <c r="N34" s="12">
        <v>0</v>
      </c>
      <c r="O34" s="12">
        <f t="shared" si="2"/>
        <v>26</v>
      </c>
    </row>
    <row r="35" spans="1:15" s="3" customFormat="1" ht="17.25" customHeight="1">
      <c r="A35" s="10" t="s">
        <v>32</v>
      </c>
      <c r="B35" s="10">
        <v>72</v>
      </c>
      <c r="C35" s="10">
        <v>19</v>
      </c>
      <c r="D35" s="10">
        <v>21</v>
      </c>
      <c r="E35" s="10">
        <v>76</v>
      </c>
      <c r="F35" s="10">
        <v>159</v>
      </c>
      <c r="G35" s="10">
        <v>20</v>
      </c>
      <c r="H35" s="10">
        <v>146</v>
      </c>
      <c r="I35" s="10">
        <v>89</v>
      </c>
      <c r="J35" s="10">
        <v>306</v>
      </c>
      <c r="K35" s="10">
        <v>47</v>
      </c>
      <c r="L35" s="10">
        <v>379</v>
      </c>
      <c r="M35" s="10">
        <f>SUM(M22:M34)</f>
        <v>54</v>
      </c>
      <c r="N35" s="10">
        <f>SUM(N22:N34)</f>
        <v>13</v>
      </c>
      <c r="O35" s="10">
        <f>SUM(O22:O34)</f>
        <v>1401</v>
      </c>
    </row>
  </sheetData>
  <mergeCells count="3">
    <mergeCell ref="B1:O1"/>
    <mergeCell ref="A2:A3"/>
    <mergeCell ref="B2:O2"/>
  </mergeCells>
  <pageMargins left="0.25" right="0.25" top="0.25" bottom="0.25" header="0.25" footer="0.25"/>
  <pageSetup scale="70" orientation="landscape" horizontalDpi="300" verticalDpi="300" r:id="rId1"/>
  <headerFooter alignWithMargins="0"/>
  <colBreaks count="1" manualBreakCount="1">
    <brk id="1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5"/>
  <sheetViews>
    <sheetView topLeftCell="B1" zoomScale="90" zoomScaleNormal="90" workbookViewId="0">
      <pane ySplit="4" topLeftCell="A9" activePane="bottomLeft" state="frozen"/>
      <selection pane="bottomLeft" activeCell="P2" sqref="P2:AB35"/>
    </sheetView>
  </sheetViews>
  <sheetFormatPr defaultColWidth="9.15625" defaultRowHeight="14.4"/>
  <cols>
    <col min="1" max="1" width="17.15625" style="2" customWidth="1"/>
    <col min="2" max="14" width="10.68359375" style="2" customWidth="1"/>
    <col min="15" max="15" width="14" style="2" customWidth="1"/>
    <col min="16" max="16" width="16.68359375" style="2" customWidth="1"/>
    <col min="17" max="16384" width="9.15625" style="2"/>
  </cols>
  <sheetData>
    <row r="1" spans="1:28" ht="69" customHeight="1">
      <c r="B1" s="30" t="s">
        <v>59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</row>
    <row r="2" spans="1:28" s="29" customFormat="1" ht="16" customHeight="1">
      <c r="A2" s="39" t="s">
        <v>34</v>
      </c>
      <c r="B2" s="41" t="s">
        <v>35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</row>
    <row r="3" spans="1:28" s="23" customFormat="1" ht="22.5" customHeight="1">
      <c r="A3" s="40"/>
      <c r="B3" s="8" t="s">
        <v>19</v>
      </c>
      <c r="C3" s="8" t="s">
        <v>20</v>
      </c>
      <c r="D3" s="8" t="s">
        <v>21</v>
      </c>
      <c r="E3" s="8" t="s">
        <v>22</v>
      </c>
      <c r="F3" s="8" t="s">
        <v>23</v>
      </c>
      <c r="G3" s="8" t="s">
        <v>24</v>
      </c>
      <c r="H3" s="8" t="s">
        <v>25</v>
      </c>
      <c r="I3" s="8" t="s">
        <v>26</v>
      </c>
      <c r="J3" s="8" t="s">
        <v>27</v>
      </c>
      <c r="K3" s="8" t="s">
        <v>28</v>
      </c>
      <c r="L3" s="8" t="s">
        <v>29</v>
      </c>
      <c r="M3" s="8" t="s">
        <v>30</v>
      </c>
      <c r="N3" s="8" t="s">
        <v>31</v>
      </c>
      <c r="O3" s="8" t="s">
        <v>54</v>
      </c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</row>
    <row r="4" spans="1:28" ht="15" customHeight="1">
      <c r="A4" s="24" t="s">
        <v>55</v>
      </c>
      <c r="B4" s="28" t="s">
        <v>0</v>
      </c>
      <c r="C4" s="28" t="s">
        <v>0</v>
      </c>
      <c r="D4" s="28" t="s">
        <v>0</v>
      </c>
      <c r="E4" s="28" t="s">
        <v>0</v>
      </c>
      <c r="F4" s="28" t="s">
        <v>0</v>
      </c>
      <c r="G4" s="28" t="s">
        <v>0</v>
      </c>
      <c r="H4" s="28" t="s">
        <v>0</v>
      </c>
      <c r="I4" s="28" t="s">
        <v>0</v>
      </c>
      <c r="J4" s="28" t="s">
        <v>0</v>
      </c>
      <c r="K4" s="28" t="s">
        <v>0</v>
      </c>
      <c r="L4" s="28" t="s">
        <v>0</v>
      </c>
      <c r="M4" s="28" t="s">
        <v>0</v>
      </c>
      <c r="N4" s="28" t="s">
        <v>0</v>
      </c>
      <c r="O4" s="28" t="s">
        <v>0</v>
      </c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</row>
    <row r="5" spans="1:28" ht="15" customHeight="1">
      <c r="A5" s="11" t="s">
        <v>1</v>
      </c>
      <c r="B5" s="12">
        <v>1</v>
      </c>
      <c r="C5" s="12">
        <v>0</v>
      </c>
      <c r="D5" s="12">
        <v>104</v>
      </c>
      <c r="E5" s="12">
        <v>2</v>
      </c>
      <c r="F5" s="12">
        <v>1</v>
      </c>
      <c r="G5" s="12">
        <v>0</v>
      </c>
      <c r="H5" s="12">
        <v>0</v>
      </c>
      <c r="I5" s="12">
        <v>0</v>
      </c>
      <c r="J5" s="12">
        <v>3</v>
      </c>
      <c r="K5" s="12">
        <v>0</v>
      </c>
      <c r="L5" s="12">
        <v>1</v>
      </c>
      <c r="M5" s="12">
        <v>0</v>
      </c>
      <c r="N5" s="12">
        <v>1</v>
      </c>
      <c r="O5" s="12">
        <f t="shared" ref="O5:O20" si="0">SUM(B5:N5)</f>
        <v>113</v>
      </c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</row>
    <row r="6" spans="1:28" ht="15" customHeight="1">
      <c r="A6" s="11" t="s">
        <v>2</v>
      </c>
      <c r="B6" s="12">
        <v>15</v>
      </c>
      <c r="C6" s="12">
        <v>1</v>
      </c>
      <c r="D6" s="12">
        <v>12</v>
      </c>
      <c r="E6" s="12">
        <v>27</v>
      </c>
      <c r="F6" s="12">
        <v>71</v>
      </c>
      <c r="G6" s="12">
        <v>7</v>
      </c>
      <c r="H6" s="12">
        <v>10</v>
      </c>
      <c r="I6" s="12">
        <v>47</v>
      </c>
      <c r="J6" s="12">
        <v>92</v>
      </c>
      <c r="K6" s="12">
        <v>0</v>
      </c>
      <c r="L6" s="12">
        <v>127</v>
      </c>
      <c r="M6" s="12">
        <v>11</v>
      </c>
      <c r="N6" s="12">
        <v>9</v>
      </c>
      <c r="O6" s="12">
        <f t="shared" si="0"/>
        <v>429</v>
      </c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</row>
    <row r="7" spans="1:28" ht="15" customHeight="1">
      <c r="A7" s="11" t="s">
        <v>3</v>
      </c>
      <c r="B7" s="12">
        <v>0</v>
      </c>
      <c r="C7" s="12">
        <v>1</v>
      </c>
      <c r="D7" s="12">
        <v>25</v>
      </c>
      <c r="E7" s="12">
        <v>24</v>
      </c>
      <c r="F7" s="12">
        <v>38</v>
      </c>
      <c r="G7" s="12">
        <v>1</v>
      </c>
      <c r="H7" s="12">
        <v>3</v>
      </c>
      <c r="I7" s="12">
        <v>11</v>
      </c>
      <c r="J7" s="12">
        <v>32</v>
      </c>
      <c r="K7" s="12">
        <v>1</v>
      </c>
      <c r="L7" s="12">
        <v>17</v>
      </c>
      <c r="M7" s="12">
        <v>0</v>
      </c>
      <c r="N7" s="12">
        <v>4</v>
      </c>
      <c r="O7" s="12">
        <f t="shared" si="0"/>
        <v>157</v>
      </c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</row>
    <row r="8" spans="1:28" ht="15" customHeight="1">
      <c r="A8" s="11" t="s">
        <v>4</v>
      </c>
      <c r="B8" s="12">
        <v>5</v>
      </c>
      <c r="C8" s="12">
        <v>31</v>
      </c>
      <c r="D8" s="12">
        <v>3</v>
      </c>
      <c r="E8" s="12">
        <v>0</v>
      </c>
      <c r="F8" s="12">
        <v>17</v>
      </c>
      <c r="G8" s="12">
        <v>18</v>
      </c>
      <c r="H8" s="12">
        <v>3</v>
      </c>
      <c r="I8" s="12">
        <v>5</v>
      </c>
      <c r="J8" s="12">
        <v>4</v>
      </c>
      <c r="K8" s="12">
        <v>1</v>
      </c>
      <c r="L8" s="12">
        <v>16</v>
      </c>
      <c r="M8" s="12">
        <v>21</v>
      </c>
      <c r="N8" s="12">
        <v>0</v>
      </c>
      <c r="O8" s="12">
        <f t="shared" si="0"/>
        <v>124</v>
      </c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</row>
    <row r="9" spans="1:28" ht="15" customHeight="1">
      <c r="A9" s="11" t="s">
        <v>5</v>
      </c>
      <c r="B9" s="12">
        <v>19</v>
      </c>
      <c r="C9" s="12">
        <v>18</v>
      </c>
      <c r="D9" s="12">
        <v>46</v>
      </c>
      <c r="E9" s="12">
        <v>18</v>
      </c>
      <c r="F9" s="12">
        <v>354</v>
      </c>
      <c r="G9" s="12">
        <v>32</v>
      </c>
      <c r="H9" s="12">
        <v>7</v>
      </c>
      <c r="I9" s="12">
        <v>113</v>
      </c>
      <c r="J9" s="12">
        <v>100</v>
      </c>
      <c r="K9" s="12">
        <v>8</v>
      </c>
      <c r="L9" s="12">
        <v>98</v>
      </c>
      <c r="M9" s="12">
        <v>52</v>
      </c>
      <c r="N9" s="12">
        <v>7</v>
      </c>
      <c r="O9" s="12">
        <f t="shared" si="0"/>
        <v>872</v>
      </c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</row>
    <row r="10" spans="1:28" ht="15" customHeight="1">
      <c r="A10" s="11" t="s">
        <v>6</v>
      </c>
      <c r="B10" s="12">
        <v>0</v>
      </c>
      <c r="C10" s="12">
        <v>0</v>
      </c>
      <c r="D10" s="12">
        <v>4</v>
      </c>
      <c r="E10" s="12">
        <v>19</v>
      </c>
      <c r="F10" s="12">
        <v>18</v>
      </c>
      <c r="G10" s="12">
        <v>1</v>
      </c>
      <c r="H10" s="12">
        <v>3</v>
      </c>
      <c r="I10" s="12">
        <v>3</v>
      </c>
      <c r="J10" s="12">
        <v>17</v>
      </c>
      <c r="K10" s="12">
        <v>0</v>
      </c>
      <c r="L10" s="12">
        <v>12</v>
      </c>
      <c r="M10" s="12">
        <v>1</v>
      </c>
      <c r="N10" s="12">
        <v>1</v>
      </c>
      <c r="O10" s="12">
        <f t="shared" si="0"/>
        <v>79</v>
      </c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</row>
    <row r="11" spans="1:28" ht="15" customHeight="1">
      <c r="A11" s="11" t="s">
        <v>7</v>
      </c>
      <c r="B11" s="12">
        <v>2</v>
      </c>
      <c r="C11" s="12">
        <v>1</v>
      </c>
      <c r="D11" s="12">
        <v>4</v>
      </c>
      <c r="E11" s="12">
        <v>50</v>
      </c>
      <c r="F11" s="12">
        <v>10</v>
      </c>
      <c r="G11" s="12">
        <v>0</v>
      </c>
      <c r="H11" s="12">
        <v>1</v>
      </c>
      <c r="I11" s="12">
        <v>1</v>
      </c>
      <c r="J11" s="12">
        <v>21</v>
      </c>
      <c r="K11" s="12">
        <v>2</v>
      </c>
      <c r="L11" s="12">
        <v>17</v>
      </c>
      <c r="M11" s="12">
        <v>0</v>
      </c>
      <c r="N11" s="12">
        <v>4</v>
      </c>
      <c r="O11" s="12">
        <f t="shared" si="0"/>
        <v>113</v>
      </c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</row>
    <row r="12" spans="1:28" ht="15" customHeight="1">
      <c r="A12" s="11" t="s">
        <v>8</v>
      </c>
      <c r="B12" s="12">
        <v>12</v>
      </c>
      <c r="C12" s="12">
        <v>0</v>
      </c>
      <c r="D12" s="12">
        <v>16</v>
      </c>
      <c r="E12" s="12">
        <v>25</v>
      </c>
      <c r="F12" s="12">
        <v>27</v>
      </c>
      <c r="G12" s="12">
        <v>0</v>
      </c>
      <c r="H12" s="12">
        <v>3</v>
      </c>
      <c r="I12" s="12">
        <v>11</v>
      </c>
      <c r="J12" s="12">
        <v>40</v>
      </c>
      <c r="K12" s="12">
        <v>4</v>
      </c>
      <c r="L12" s="12">
        <v>89</v>
      </c>
      <c r="M12" s="12">
        <v>3</v>
      </c>
      <c r="N12" s="12">
        <v>9</v>
      </c>
      <c r="O12" s="12">
        <f t="shared" si="0"/>
        <v>239</v>
      </c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</row>
    <row r="13" spans="1:28" ht="15" customHeight="1">
      <c r="A13" s="11" t="s">
        <v>9</v>
      </c>
      <c r="B13" s="12">
        <v>1</v>
      </c>
      <c r="C13" s="12">
        <v>0</v>
      </c>
      <c r="D13" s="12">
        <v>44</v>
      </c>
      <c r="E13" s="12">
        <v>33</v>
      </c>
      <c r="F13" s="12">
        <v>103</v>
      </c>
      <c r="G13" s="12">
        <v>0</v>
      </c>
      <c r="H13" s="12">
        <v>7</v>
      </c>
      <c r="I13" s="12">
        <v>53</v>
      </c>
      <c r="J13" s="12">
        <v>154</v>
      </c>
      <c r="K13" s="12">
        <v>0</v>
      </c>
      <c r="L13" s="12">
        <v>40</v>
      </c>
      <c r="M13" s="12">
        <v>5</v>
      </c>
      <c r="N13" s="12">
        <v>5</v>
      </c>
      <c r="O13" s="12">
        <f t="shared" si="0"/>
        <v>445</v>
      </c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</row>
    <row r="14" spans="1:28" ht="15" customHeight="1">
      <c r="A14" s="11" t="s">
        <v>10</v>
      </c>
      <c r="B14" s="12">
        <v>0</v>
      </c>
      <c r="C14" s="12">
        <v>0</v>
      </c>
      <c r="D14" s="12">
        <v>11</v>
      </c>
      <c r="E14" s="12">
        <v>0</v>
      </c>
      <c r="F14" s="12">
        <v>1</v>
      </c>
      <c r="G14" s="12">
        <v>0</v>
      </c>
      <c r="H14" s="12">
        <v>0</v>
      </c>
      <c r="I14" s="12">
        <v>0</v>
      </c>
      <c r="J14" s="12">
        <v>1</v>
      </c>
      <c r="K14" s="12">
        <v>0</v>
      </c>
      <c r="L14" s="12">
        <v>0</v>
      </c>
      <c r="M14" s="12">
        <v>0</v>
      </c>
      <c r="N14" s="12">
        <v>0</v>
      </c>
      <c r="O14" s="12">
        <f t="shared" si="0"/>
        <v>13</v>
      </c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</row>
    <row r="15" spans="1:28" ht="15" customHeight="1">
      <c r="A15" s="11" t="s">
        <v>11</v>
      </c>
      <c r="B15" s="12">
        <v>3</v>
      </c>
      <c r="C15" s="12">
        <v>0</v>
      </c>
      <c r="D15" s="12">
        <v>43</v>
      </c>
      <c r="E15" s="12">
        <v>9</v>
      </c>
      <c r="F15" s="12">
        <v>9</v>
      </c>
      <c r="G15" s="12">
        <v>0</v>
      </c>
      <c r="H15" s="12">
        <v>0</v>
      </c>
      <c r="I15" s="12">
        <v>3</v>
      </c>
      <c r="J15" s="12">
        <v>9</v>
      </c>
      <c r="K15" s="12">
        <v>1</v>
      </c>
      <c r="L15" s="12">
        <v>16</v>
      </c>
      <c r="M15" s="12">
        <v>0</v>
      </c>
      <c r="N15" s="12">
        <v>0</v>
      </c>
      <c r="O15" s="12">
        <f t="shared" si="0"/>
        <v>93</v>
      </c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</row>
    <row r="16" spans="1:28" ht="15" customHeight="1">
      <c r="A16" s="11" t="s">
        <v>12</v>
      </c>
      <c r="B16" s="12">
        <v>2</v>
      </c>
      <c r="C16" s="12">
        <v>0</v>
      </c>
      <c r="D16" s="12">
        <v>11</v>
      </c>
      <c r="E16" s="12">
        <v>28</v>
      </c>
      <c r="F16" s="12">
        <v>194</v>
      </c>
      <c r="G16" s="12">
        <v>2</v>
      </c>
      <c r="H16" s="12">
        <v>0</v>
      </c>
      <c r="I16" s="12">
        <v>33</v>
      </c>
      <c r="J16" s="12">
        <v>56</v>
      </c>
      <c r="K16" s="12">
        <v>3</v>
      </c>
      <c r="L16" s="12">
        <v>30</v>
      </c>
      <c r="M16" s="12">
        <v>8</v>
      </c>
      <c r="N16" s="12">
        <v>9</v>
      </c>
      <c r="O16" s="12">
        <f t="shared" si="0"/>
        <v>376</v>
      </c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</row>
    <row r="17" spans="1:28" ht="15" customHeight="1">
      <c r="A17" s="11" t="s">
        <v>13</v>
      </c>
      <c r="B17" s="12">
        <v>11</v>
      </c>
      <c r="C17" s="12">
        <v>0</v>
      </c>
      <c r="D17" s="12">
        <v>5</v>
      </c>
      <c r="E17" s="12">
        <v>9</v>
      </c>
      <c r="F17" s="12">
        <v>70</v>
      </c>
      <c r="G17" s="12">
        <v>6</v>
      </c>
      <c r="H17" s="12">
        <v>17</v>
      </c>
      <c r="I17" s="12">
        <v>83</v>
      </c>
      <c r="J17" s="12">
        <v>112</v>
      </c>
      <c r="K17" s="12">
        <v>6</v>
      </c>
      <c r="L17" s="12">
        <v>88</v>
      </c>
      <c r="M17" s="12">
        <v>7</v>
      </c>
      <c r="N17" s="12">
        <v>2</v>
      </c>
      <c r="O17" s="12">
        <f t="shared" si="0"/>
        <v>416</v>
      </c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</row>
    <row r="18" spans="1:28" ht="15" customHeight="1">
      <c r="A18" s="11" t="s">
        <v>14</v>
      </c>
      <c r="B18" s="12">
        <v>9</v>
      </c>
      <c r="C18" s="12">
        <v>1</v>
      </c>
      <c r="D18" s="12">
        <v>4</v>
      </c>
      <c r="E18" s="12">
        <v>17</v>
      </c>
      <c r="F18" s="12">
        <v>76</v>
      </c>
      <c r="G18" s="12">
        <v>13</v>
      </c>
      <c r="H18" s="12">
        <v>48</v>
      </c>
      <c r="I18" s="12">
        <v>86</v>
      </c>
      <c r="J18" s="12">
        <v>328</v>
      </c>
      <c r="K18" s="12">
        <v>6</v>
      </c>
      <c r="L18" s="12">
        <v>183</v>
      </c>
      <c r="M18" s="12">
        <v>5</v>
      </c>
      <c r="N18" s="12">
        <v>2</v>
      </c>
      <c r="O18" s="12">
        <f t="shared" si="0"/>
        <v>778</v>
      </c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</row>
    <row r="19" spans="1:28" ht="15" customHeight="1">
      <c r="A19" s="11" t="s">
        <v>15</v>
      </c>
      <c r="B19" s="12">
        <v>73</v>
      </c>
      <c r="C19" s="12">
        <v>2</v>
      </c>
      <c r="D19" s="12">
        <v>10</v>
      </c>
      <c r="E19" s="12">
        <v>2</v>
      </c>
      <c r="F19" s="12">
        <v>50</v>
      </c>
      <c r="G19" s="12">
        <v>1</v>
      </c>
      <c r="H19" s="12">
        <v>24</v>
      </c>
      <c r="I19" s="12">
        <v>24</v>
      </c>
      <c r="J19" s="12">
        <v>89</v>
      </c>
      <c r="K19" s="12">
        <v>2</v>
      </c>
      <c r="L19" s="12">
        <v>110</v>
      </c>
      <c r="M19" s="12">
        <v>20</v>
      </c>
      <c r="N19" s="12">
        <v>1</v>
      </c>
      <c r="O19" s="12">
        <f t="shared" si="0"/>
        <v>408</v>
      </c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</row>
    <row r="20" spans="1:28" ht="15" customHeight="1">
      <c r="A20" s="11" t="s">
        <v>16</v>
      </c>
      <c r="B20" s="12">
        <v>5</v>
      </c>
      <c r="C20" s="12">
        <v>0</v>
      </c>
      <c r="D20" s="12">
        <v>3</v>
      </c>
      <c r="E20" s="12">
        <v>127</v>
      </c>
      <c r="F20" s="12">
        <v>19</v>
      </c>
      <c r="G20" s="12">
        <v>0</v>
      </c>
      <c r="H20" s="12">
        <v>1</v>
      </c>
      <c r="I20" s="12">
        <v>2</v>
      </c>
      <c r="J20" s="12">
        <v>16</v>
      </c>
      <c r="K20" s="12">
        <v>28</v>
      </c>
      <c r="L20" s="12">
        <v>5</v>
      </c>
      <c r="M20" s="12">
        <v>2</v>
      </c>
      <c r="N20" s="12">
        <v>1</v>
      </c>
      <c r="O20" s="12">
        <f t="shared" si="0"/>
        <v>209</v>
      </c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</row>
    <row r="21" spans="1:28" s="3" customFormat="1" ht="17.25" customHeight="1">
      <c r="A21" s="10" t="s">
        <v>56</v>
      </c>
      <c r="B21" s="10">
        <v>158</v>
      </c>
      <c r="C21" s="10">
        <v>55</v>
      </c>
      <c r="D21" s="10">
        <v>345</v>
      </c>
      <c r="E21" s="10">
        <v>390</v>
      </c>
      <c r="F21" s="10">
        <v>1058</v>
      </c>
      <c r="G21" s="10">
        <v>81</v>
      </c>
      <c r="H21" s="10">
        <v>127</v>
      </c>
      <c r="I21" s="10">
        <v>475</v>
      </c>
      <c r="J21" s="10">
        <v>1074</v>
      </c>
      <c r="K21" s="10">
        <v>62</v>
      </c>
      <c r="L21" s="10">
        <v>849</v>
      </c>
      <c r="M21" s="10">
        <f>SUM(M2:M20)</f>
        <v>135</v>
      </c>
      <c r="N21" s="10">
        <f>SUM(N2:N20)</f>
        <v>55</v>
      </c>
      <c r="O21" s="10">
        <f>SUM(O2:O20)</f>
        <v>4864</v>
      </c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</row>
    <row r="22" spans="1:28" ht="15" customHeight="1">
      <c r="A22" s="11" t="s">
        <v>19</v>
      </c>
      <c r="B22" s="12">
        <v>0</v>
      </c>
      <c r="C22" s="12">
        <v>2</v>
      </c>
      <c r="D22" s="12">
        <v>0</v>
      </c>
      <c r="E22" s="12">
        <v>0</v>
      </c>
      <c r="F22" s="12">
        <v>0</v>
      </c>
      <c r="G22" s="12">
        <v>0</v>
      </c>
      <c r="H22" s="12">
        <v>1</v>
      </c>
      <c r="I22" s="12">
        <v>0</v>
      </c>
      <c r="J22" s="12">
        <v>2</v>
      </c>
      <c r="K22" s="12">
        <v>0</v>
      </c>
      <c r="L22" s="12">
        <v>10</v>
      </c>
      <c r="M22" s="12">
        <v>1</v>
      </c>
      <c r="N22" s="12">
        <v>0</v>
      </c>
      <c r="O22" s="12">
        <f>SUM(B22:N22)</f>
        <v>16</v>
      </c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</row>
    <row r="23" spans="1:28" ht="15" customHeight="1">
      <c r="A23" s="11" t="s">
        <v>20</v>
      </c>
      <c r="B23" s="12">
        <v>2</v>
      </c>
      <c r="C23" s="12">
        <v>0</v>
      </c>
      <c r="D23" s="12">
        <v>0</v>
      </c>
      <c r="E23" s="12">
        <v>0</v>
      </c>
      <c r="F23" s="12">
        <v>1</v>
      </c>
      <c r="G23" s="12">
        <v>1</v>
      </c>
      <c r="H23" s="12">
        <v>0</v>
      </c>
      <c r="I23" s="12">
        <v>0</v>
      </c>
      <c r="J23" s="12">
        <v>0</v>
      </c>
      <c r="K23" s="12">
        <v>1</v>
      </c>
      <c r="L23" s="12">
        <v>0</v>
      </c>
      <c r="M23" s="12">
        <v>0</v>
      </c>
      <c r="N23" s="12">
        <v>0</v>
      </c>
      <c r="O23" s="12">
        <f t="shared" ref="O23:O34" si="1">SUM(B23:N23)</f>
        <v>5</v>
      </c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</row>
    <row r="24" spans="1:28" ht="15" customHeight="1">
      <c r="A24" s="11" t="s">
        <v>21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1</v>
      </c>
      <c r="I24" s="12">
        <v>0</v>
      </c>
      <c r="J24" s="12">
        <v>4</v>
      </c>
      <c r="K24" s="12">
        <v>0</v>
      </c>
      <c r="L24" s="12">
        <v>3</v>
      </c>
      <c r="M24" s="12">
        <v>0</v>
      </c>
      <c r="N24" s="12">
        <v>0</v>
      </c>
      <c r="O24" s="12">
        <f t="shared" si="1"/>
        <v>8</v>
      </c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</row>
    <row r="25" spans="1:28" ht="15" customHeight="1">
      <c r="A25" s="11" t="s">
        <v>22</v>
      </c>
      <c r="B25" s="12">
        <v>0</v>
      </c>
      <c r="C25" s="12">
        <v>0</v>
      </c>
      <c r="D25" s="12">
        <v>0</v>
      </c>
      <c r="E25" s="12">
        <v>0</v>
      </c>
      <c r="F25" s="12">
        <v>2</v>
      </c>
      <c r="G25" s="12">
        <v>0</v>
      </c>
      <c r="H25" s="12">
        <v>0</v>
      </c>
      <c r="I25" s="12">
        <v>0</v>
      </c>
      <c r="J25" s="12">
        <v>6</v>
      </c>
      <c r="K25" s="12">
        <v>18</v>
      </c>
      <c r="L25" s="12">
        <v>4</v>
      </c>
      <c r="M25" s="12">
        <v>1</v>
      </c>
      <c r="N25" s="12">
        <v>0</v>
      </c>
      <c r="O25" s="12">
        <f t="shared" si="1"/>
        <v>31</v>
      </c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</row>
    <row r="26" spans="1:28" ht="15" customHeight="1">
      <c r="A26" s="11" t="s">
        <v>23</v>
      </c>
      <c r="B26" s="12">
        <v>2</v>
      </c>
      <c r="C26" s="12">
        <v>1</v>
      </c>
      <c r="D26" s="12">
        <v>0</v>
      </c>
      <c r="E26" s="12">
        <v>0</v>
      </c>
      <c r="F26" s="12">
        <v>0</v>
      </c>
      <c r="G26" s="12">
        <v>1</v>
      </c>
      <c r="H26" s="12">
        <v>0</v>
      </c>
      <c r="I26" s="12">
        <v>2</v>
      </c>
      <c r="J26" s="12">
        <v>3</v>
      </c>
      <c r="K26" s="12">
        <v>0</v>
      </c>
      <c r="L26" s="12">
        <v>24</v>
      </c>
      <c r="M26" s="12">
        <v>1</v>
      </c>
      <c r="N26" s="12">
        <v>1</v>
      </c>
      <c r="O26" s="12">
        <f t="shared" si="1"/>
        <v>35</v>
      </c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</row>
    <row r="27" spans="1:28" ht="15" customHeight="1">
      <c r="A27" s="11" t="s">
        <v>24</v>
      </c>
      <c r="B27" s="12">
        <v>0</v>
      </c>
      <c r="C27" s="12">
        <v>0</v>
      </c>
      <c r="D27" s="12">
        <v>0</v>
      </c>
      <c r="E27" s="12">
        <v>0</v>
      </c>
      <c r="F27" s="12">
        <v>1</v>
      </c>
      <c r="G27" s="12">
        <v>0</v>
      </c>
      <c r="H27" s="12">
        <v>0</v>
      </c>
      <c r="I27" s="12">
        <v>0</v>
      </c>
      <c r="J27" s="12">
        <v>1</v>
      </c>
      <c r="K27" s="12">
        <v>0</v>
      </c>
      <c r="L27" s="12">
        <v>6</v>
      </c>
      <c r="M27" s="12">
        <v>1</v>
      </c>
      <c r="N27" s="12">
        <v>0</v>
      </c>
      <c r="O27" s="12">
        <f t="shared" si="1"/>
        <v>9</v>
      </c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</row>
    <row r="28" spans="1:28" ht="15" customHeight="1">
      <c r="A28" s="11" t="s">
        <v>25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2</v>
      </c>
      <c r="M28" s="12">
        <v>0</v>
      </c>
      <c r="N28" s="12">
        <v>0</v>
      </c>
      <c r="O28" s="12">
        <f t="shared" si="1"/>
        <v>2</v>
      </c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</row>
    <row r="29" spans="1:28" ht="15" customHeight="1">
      <c r="A29" s="11" t="s">
        <v>26</v>
      </c>
      <c r="B29" s="12">
        <v>0</v>
      </c>
      <c r="C29" s="12">
        <v>0</v>
      </c>
      <c r="D29" s="12">
        <v>0</v>
      </c>
      <c r="E29" s="12">
        <v>1</v>
      </c>
      <c r="F29" s="12">
        <v>1</v>
      </c>
      <c r="G29" s="12">
        <v>0</v>
      </c>
      <c r="H29" s="12">
        <v>9</v>
      </c>
      <c r="I29" s="12">
        <v>0</v>
      </c>
      <c r="J29" s="12">
        <v>6</v>
      </c>
      <c r="K29" s="12">
        <v>0</v>
      </c>
      <c r="L29" s="12">
        <v>25</v>
      </c>
      <c r="M29" s="12">
        <v>0</v>
      </c>
      <c r="N29" s="12">
        <v>0</v>
      </c>
      <c r="O29" s="12">
        <f t="shared" si="1"/>
        <v>42</v>
      </c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</row>
    <row r="30" spans="1:28" ht="15" customHeight="1">
      <c r="A30" s="11" t="s">
        <v>27</v>
      </c>
      <c r="B30" s="12">
        <v>2</v>
      </c>
      <c r="C30" s="12">
        <v>0</v>
      </c>
      <c r="D30" s="12">
        <v>0</v>
      </c>
      <c r="E30" s="12">
        <v>0</v>
      </c>
      <c r="F30" s="12">
        <v>10</v>
      </c>
      <c r="G30" s="12">
        <v>0</v>
      </c>
      <c r="H30" s="12">
        <v>6</v>
      </c>
      <c r="I30" s="12">
        <v>11</v>
      </c>
      <c r="J30" s="12">
        <v>0</v>
      </c>
      <c r="K30" s="12">
        <v>1</v>
      </c>
      <c r="L30" s="12">
        <v>32</v>
      </c>
      <c r="M30" s="12">
        <v>1</v>
      </c>
      <c r="N30" s="12">
        <v>0</v>
      </c>
      <c r="O30" s="12">
        <f t="shared" si="1"/>
        <v>63</v>
      </c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</row>
    <row r="31" spans="1:28" ht="15" customHeight="1">
      <c r="A31" s="11" t="s">
        <v>28</v>
      </c>
      <c r="B31" s="12">
        <v>0</v>
      </c>
      <c r="C31" s="12">
        <v>0</v>
      </c>
      <c r="D31" s="12">
        <v>0</v>
      </c>
      <c r="E31" s="12">
        <v>2</v>
      </c>
      <c r="F31" s="12">
        <v>1</v>
      </c>
      <c r="G31" s="12">
        <v>0</v>
      </c>
      <c r="H31" s="12">
        <v>0</v>
      </c>
      <c r="I31" s="12">
        <v>1</v>
      </c>
      <c r="J31" s="12">
        <v>1</v>
      </c>
      <c r="K31" s="12">
        <v>0</v>
      </c>
      <c r="L31" s="12">
        <v>1</v>
      </c>
      <c r="M31" s="12">
        <v>0</v>
      </c>
      <c r="N31" s="12">
        <v>0</v>
      </c>
      <c r="O31" s="12">
        <f t="shared" si="1"/>
        <v>6</v>
      </c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</row>
    <row r="32" spans="1:28" ht="15" customHeight="1">
      <c r="A32" s="11" t="s">
        <v>29</v>
      </c>
      <c r="B32" s="12">
        <v>10</v>
      </c>
      <c r="C32" s="12">
        <v>3</v>
      </c>
      <c r="D32" s="12">
        <v>1</v>
      </c>
      <c r="E32" s="12">
        <v>13</v>
      </c>
      <c r="F32" s="12">
        <v>6</v>
      </c>
      <c r="G32" s="12">
        <v>4</v>
      </c>
      <c r="H32" s="12">
        <v>1</v>
      </c>
      <c r="I32" s="12">
        <v>13</v>
      </c>
      <c r="J32" s="12">
        <v>29</v>
      </c>
      <c r="K32" s="12">
        <v>5</v>
      </c>
      <c r="L32" s="12">
        <v>0</v>
      </c>
      <c r="M32" s="12">
        <v>1</v>
      </c>
      <c r="N32" s="12">
        <v>2</v>
      </c>
      <c r="O32" s="12">
        <f t="shared" si="1"/>
        <v>88</v>
      </c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</row>
    <row r="33" spans="1:28" ht="15" customHeight="1">
      <c r="A33" s="11" t="s">
        <v>30</v>
      </c>
      <c r="B33" s="12">
        <v>0</v>
      </c>
      <c r="C33" s="12">
        <v>1</v>
      </c>
      <c r="D33" s="12">
        <v>0</v>
      </c>
      <c r="E33" s="12">
        <v>0</v>
      </c>
      <c r="F33" s="12">
        <v>1</v>
      </c>
      <c r="G33" s="12">
        <v>0</v>
      </c>
      <c r="H33" s="12">
        <v>1</v>
      </c>
      <c r="I33" s="12">
        <v>0</v>
      </c>
      <c r="J33" s="12">
        <v>1</v>
      </c>
      <c r="K33" s="12">
        <v>0</v>
      </c>
      <c r="L33" s="12">
        <v>4</v>
      </c>
      <c r="M33" s="12">
        <v>0</v>
      </c>
      <c r="N33" s="12">
        <v>0</v>
      </c>
      <c r="O33" s="12">
        <f t="shared" si="1"/>
        <v>8</v>
      </c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</row>
    <row r="34" spans="1:28" ht="15" customHeight="1">
      <c r="A34" s="11" t="s">
        <v>31</v>
      </c>
      <c r="B34" s="12">
        <v>0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2</v>
      </c>
      <c r="M34" s="12">
        <v>0</v>
      </c>
      <c r="N34" s="12">
        <v>0</v>
      </c>
      <c r="O34" s="12">
        <f t="shared" si="1"/>
        <v>2</v>
      </c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</row>
    <row r="35" spans="1:28" s="3" customFormat="1" ht="17.5" customHeight="1">
      <c r="A35" s="10" t="s">
        <v>32</v>
      </c>
      <c r="B35" s="10">
        <v>16</v>
      </c>
      <c r="C35" s="10">
        <v>7</v>
      </c>
      <c r="D35" s="10">
        <v>1</v>
      </c>
      <c r="E35" s="10">
        <v>16</v>
      </c>
      <c r="F35" s="10">
        <v>23</v>
      </c>
      <c r="G35" s="10">
        <v>6</v>
      </c>
      <c r="H35" s="10">
        <v>19</v>
      </c>
      <c r="I35" s="10">
        <v>27</v>
      </c>
      <c r="J35" s="10">
        <v>53</v>
      </c>
      <c r="K35" s="10">
        <v>25</v>
      </c>
      <c r="L35" s="10">
        <v>113</v>
      </c>
      <c r="M35" s="10">
        <f>SUM(M22:M34)</f>
        <v>6</v>
      </c>
      <c r="N35" s="10">
        <f t="shared" ref="N35:O35" si="2">SUM(N22:N34)</f>
        <v>3</v>
      </c>
      <c r="O35" s="10">
        <f t="shared" si="2"/>
        <v>315</v>
      </c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</row>
  </sheetData>
  <mergeCells count="5">
    <mergeCell ref="B1:O1"/>
    <mergeCell ref="P1:AB1"/>
    <mergeCell ref="A2:A3"/>
    <mergeCell ref="B2:O2"/>
    <mergeCell ref="P2:AB35"/>
  </mergeCells>
  <pageMargins left="0.7" right="0.7" top="0.75" bottom="0.75" header="0.3" footer="0.3"/>
  <pageSetup scale="7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5"/>
  <sheetViews>
    <sheetView showGridLines="0" zoomScaleNormal="100" workbookViewId="0">
      <pane ySplit="4" topLeftCell="A5" activePane="bottomLeft" state="frozen"/>
      <selection pane="bottomLeft" activeCell="X3" sqref="X3"/>
    </sheetView>
  </sheetViews>
  <sheetFormatPr defaultColWidth="9.15625" defaultRowHeight="14.4"/>
  <cols>
    <col min="1" max="1" width="16.26171875" style="1" customWidth="1"/>
    <col min="2" max="18" width="10.41796875" style="1" customWidth="1"/>
    <col min="19" max="16384" width="9.15625" style="1"/>
  </cols>
  <sheetData>
    <row r="1" spans="1:18" s="2" customFormat="1" ht="69" customHeight="1">
      <c r="A1" s="7"/>
      <c r="B1" s="30" t="s">
        <v>37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</row>
    <row r="2" spans="1:18" s="3" customFormat="1" ht="16.5" customHeight="1">
      <c r="A2" s="42" t="s">
        <v>34</v>
      </c>
      <c r="B2" s="44" t="s">
        <v>35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18" s="3" customFormat="1" ht="16.5" customHeight="1">
      <c r="A3" s="43"/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8" t="s">
        <v>13</v>
      </c>
      <c r="O3" s="8" t="s">
        <v>14</v>
      </c>
      <c r="P3" s="9" t="s">
        <v>15</v>
      </c>
      <c r="Q3" s="8" t="s">
        <v>16</v>
      </c>
      <c r="R3" s="8" t="s">
        <v>17</v>
      </c>
    </row>
    <row r="4" spans="1:18" s="2" customFormat="1" ht="15" customHeight="1">
      <c r="A4" s="4" t="s">
        <v>33</v>
      </c>
      <c r="B4" s="5" t="s">
        <v>0</v>
      </c>
      <c r="C4" s="5" t="s">
        <v>0</v>
      </c>
      <c r="D4" s="5" t="s">
        <v>0</v>
      </c>
      <c r="E4" s="5" t="s">
        <v>0</v>
      </c>
      <c r="F4" s="5" t="s">
        <v>0</v>
      </c>
      <c r="G4" s="5" t="s">
        <v>0</v>
      </c>
      <c r="H4" s="5" t="s">
        <v>0</v>
      </c>
      <c r="I4" s="5" t="s">
        <v>0</v>
      </c>
      <c r="J4" s="5" t="s">
        <v>0</v>
      </c>
      <c r="K4" s="5" t="s">
        <v>0</v>
      </c>
      <c r="L4" s="5" t="s">
        <v>0</v>
      </c>
      <c r="M4" s="5" t="s">
        <v>0</v>
      </c>
      <c r="N4" s="5" t="s">
        <v>0</v>
      </c>
      <c r="O4" s="5" t="s">
        <v>0</v>
      </c>
      <c r="P4" s="6" t="s">
        <v>0</v>
      </c>
      <c r="Q4" s="5" t="s">
        <v>0</v>
      </c>
      <c r="R4" s="5" t="s">
        <v>0</v>
      </c>
    </row>
    <row r="5" spans="1:18" s="2" customFormat="1" ht="15" customHeight="1">
      <c r="A5" s="11" t="s">
        <v>1</v>
      </c>
      <c r="B5" s="12">
        <v>0</v>
      </c>
      <c r="C5" s="12">
        <v>1</v>
      </c>
      <c r="D5" s="12">
        <v>0</v>
      </c>
      <c r="E5" s="13">
        <v>2</v>
      </c>
      <c r="F5" s="12">
        <v>3</v>
      </c>
      <c r="G5" s="13">
        <v>0</v>
      </c>
      <c r="H5" s="12">
        <v>0</v>
      </c>
      <c r="I5" s="12">
        <v>0</v>
      </c>
      <c r="J5" s="12">
        <v>1</v>
      </c>
      <c r="K5" s="12">
        <v>7</v>
      </c>
      <c r="L5" s="12">
        <v>5</v>
      </c>
      <c r="M5" s="12">
        <v>0</v>
      </c>
      <c r="N5" s="12">
        <v>0</v>
      </c>
      <c r="O5" s="12">
        <v>1</v>
      </c>
      <c r="P5" s="12">
        <v>3</v>
      </c>
      <c r="Q5" s="12">
        <v>0</v>
      </c>
      <c r="R5" s="12">
        <f>SUM(B5:Q5)</f>
        <v>23</v>
      </c>
    </row>
    <row r="6" spans="1:18" s="2" customFormat="1" ht="15" customHeight="1">
      <c r="A6" s="11" t="s">
        <v>2</v>
      </c>
      <c r="B6" s="12">
        <v>1</v>
      </c>
      <c r="C6" s="12">
        <v>0</v>
      </c>
      <c r="D6" s="12">
        <v>1</v>
      </c>
      <c r="E6" s="13">
        <v>6</v>
      </c>
      <c r="F6" s="12">
        <v>41</v>
      </c>
      <c r="G6" s="13">
        <v>1</v>
      </c>
      <c r="H6" s="12">
        <v>6</v>
      </c>
      <c r="I6" s="12">
        <v>7</v>
      </c>
      <c r="J6" s="12">
        <v>3</v>
      </c>
      <c r="K6" s="12">
        <v>1</v>
      </c>
      <c r="L6" s="12">
        <v>2</v>
      </c>
      <c r="M6" s="12">
        <v>2</v>
      </c>
      <c r="N6" s="12">
        <v>27</v>
      </c>
      <c r="O6" s="12">
        <v>7</v>
      </c>
      <c r="P6" s="12">
        <v>12</v>
      </c>
      <c r="Q6" s="12">
        <v>2</v>
      </c>
      <c r="R6" s="12">
        <f t="shared" ref="R6:R35" si="0">SUM(B6:Q6)</f>
        <v>119</v>
      </c>
    </row>
    <row r="7" spans="1:18" s="2" customFormat="1" ht="15" customHeight="1">
      <c r="A7" s="11" t="s">
        <v>3</v>
      </c>
      <c r="B7" s="12">
        <v>0</v>
      </c>
      <c r="C7" s="12">
        <v>3</v>
      </c>
      <c r="D7" s="12">
        <v>0</v>
      </c>
      <c r="E7" s="13">
        <v>4</v>
      </c>
      <c r="F7" s="12">
        <v>14</v>
      </c>
      <c r="G7" s="13">
        <v>0</v>
      </c>
      <c r="H7" s="12">
        <v>0</v>
      </c>
      <c r="I7" s="12">
        <v>0</v>
      </c>
      <c r="J7" s="12">
        <v>12</v>
      </c>
      <c r="K7" s="12">
        <v>1</v>
      </c>
      <c r="L7" s="12">
        <v>1</v>
      </c>
      <c r="M7" s="12">
        <v>2</v>
      </c>
      <c r="N7" s="12">
        <v>14</v>
      </c>
      <c r="O7" s="12">
        <v>3</v>
      </c>
      <c r="P7" s="12">
        <v>0</v>
      </c>
      <c r="Q7" s="12">
        <v>0</v>
      </c>
      <c r="R7" s="12">
        <f t="shared" si="0"/>
        <v>54</v>
      </c>
    </row>
    <row r="8" spans="1:18" s="2" customFormat="1" ht="15" customHeight="1">
      <c r="A8" s="11" t="s">
        <v>4</v>
      </c>
      <c r="B8" s="12">
        <v>1</v>
      </c>
      <c r="C8" s="12">
        <v>8</v>
      </c>
      <c r="D8" s="12">
        <v>0</v>
      </c>
      <c r="E8" s="13">
        <v>0</v>
      </c>
      <c r="F8" s="12">
        <v>95</v>
      </c>
      <c r="G8" s="13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8</v>
      </c>
      <c r="N8" s="12">
        <v>18</v>
      </c>
      <c r="O8" s="12">
        <v>1</v>
      </c>
      <c r="P8" s="12">
        <v>5</v>
      </c>
      <c r="Q8" s="12">
        <v>0</v>
      </c>
      <c r="R8" s="12">
        <f t="shared" si="0"/>
        <v>136</v>
      </c>
    </row>
    <row r="9" spans="1:18" s="2" customFormat="1" ht="15" customHeight="1">
      <c r="A9" s="11" t="s">
        <v>5</v>
      </c>
      <c r="B9" s="12">
        <v>4</v>
      </c>
      <c r="C9" s="12">
        <v>35</v>
      </c>
      <c r="D9" s="12">
        <v>18</v>
      </c>
      <c r="E9" s="13">
        <v>93</v>
      </c>
      <c r="F9" s="12">
        <v>0</v>
      </c>
      <c r="G9" s="13">
        <v>1</v>
      </c>
      <c r="H9" s="12">
        <v>1</v>
      </c>
      <c r="I9" s="12">
        <v>3</v>
      </c>
      <c r="J9" s="12">
        <v>7</v>
      </c>
      <c r="K9" s="12">
        <v>1</v>
      </c>
      <c r="L9" s="12">
        <v>2</v>
      </c>
      <c r="M9" s="12">
        <v>51</v>
      </c>
      <c r="N9" s="12">
        <v>57</v>
      </c>
      <c r="O9" s="12">
        <v>14</v>
      </c>
      <c r="P9" s="12">
        <v>9</v>
      </c>
      <c r="Q9" s="12">
        <v>2</v>
      </c>
      <c r="R9" s="12">
        <f t="shared" si="0"/>
        <v>298</v>
      </c>
    </row>
    <row r="10" spans="1:18" s="2" customFormat="1" ht="15" customHeight="1">
      <c r="A10" s="11" t="s">
        <v>6</v>
      </c>
      <c r="B10" s="12">
        <v>1</v>
      </c>
      <c r="C10" s="12">
        <v>0</v>
      </c>
      <c r="D10" s="12">
        <v>1</v>
      </c>
      <c r="E10" s="13">
        <v>1</v>
      </c>
      <c r="F10" s="12">
        <v>5</v>
      </c>
      <c r="G10" s="13">
        <v>0</v>
      </c>
      <c r="H10" s="12">
        <v>1</v>
      </c>
      <c r="I10" s="12">
        <v>0</v>
      </c>
      <c r="J10" s="12">
        <v>0</v>
      </c>
      <c r="K10" s="12">
        <v>0</v>
      </c>
      <c r="L10" s="12">
        <v>0</v>
      </c>
      <c r="M10" s="12">
        <v>11</v>
      </c>
      <c r="N10" s="12">
        <v>0</v>
      </c>
      <c r="O10" s="12">
        <v>1</v>
      </c>
      <c r="P10" s="12">
        <v>0</v>
      </c>
      <c r="Q10" s="12">
        <v>1</v>
      </c>
      <c r="R10" s="12">
        <f t="shared" si="0"/>
        <v>22</v>
      </c>
    </row>
    <row r="11" spans="1:18" s="2" customFormat="1" ht="15" customHeight="1">
      <c r="A11" s="11" t="s">
        <v>7</v>
      </c>
      <c r="B11" s="12">
        <v>2</v>
      </c>
      <c r="C11" s="12">
        <v>21</v>
      </c>
      <c r="D11" s="12">
        <v>0</v>
      </c>
      <c r="E11" s="13">
        <v>0</v>
      </c>
      <c r="F11" s="12">
        <v>3</v>
      </c>
      <c r="G11" s="13">
        <v>1</v>
      </c>
      <c r="H11" s="12">
        <v>0</v>
      </c>
      <c r="I11" s="12">
        <v>1</v>
      </c>
      <c r="J11" s="12">
        <v>0</v>
      </c>
      <c r="K11" s="12">
        <v>0</v>
      </c>
      <c r="L11" s="12">
        <v>0</v>
      </c>
      <c r="M11" s="12">
        <v>0</v>
      </c>
      <c r="N11" s="12">
        <v>1</v>
      </c>
      <c r="O11" s="12">
        <v>2</v>
      </c>
      <c r="P11" s="12">
        <v>1</v>
      </c>
      <c r="Q11" s="12">
        <v>10</v>
      </c>
      <c r="R11" s="12">
        <f t="shared" si="0"/>
        <v>42</v>
      </c>
    </row>
    <row r="12" spans="1:18" s="2" customFormat="1" ht="15" customHeight="1">
      <c r="A12" s="11" t="s">
        <v>8</v>
      </c>
      <c r="B12" s="12">
        <v>1</v>
      </c>
      <c r="C12" s="12">
        <v>17</v>
      </c>
      <c r="D12" s="12">
        <v>0</v>
      </c>
      <c r="E12" s="13">
        <v>2</v>
      </c>
      <c r="F12" s="12">
        <v>1</v>
      </c>
      <c r="G12" s="13">
        <v>0</v>
      </c>
      <c r="H12" s="12">
        <v>2</v>
      </c>
      <c r="I12" s="12">
        <v>0</v>
      </c>
      <c r="J12" s="12">
        <v>0</v>
      </c>
      <c r="K12" s="12">
        <v>1</v>
      </c>
      <c r="L12" s="12">
        <v>0</v>
      </c>
      <c r="M12" s="12">
        <v>0</v>
      </c>
      <c r="N12" s="12">
        <v>2</v>
      </c>
      <c r="O12" s="12">
        <v>3</v>
      </c>
      <c r="P12" s="12">
        <v>34</v>
      </c>
      <c r="Q12" s="12">
        <v>0</v>
      </c>
      <c r="R12" s="12">
        <f t="shared" si="0"/>
        <v>63</v>
      </c>
    </row>
    <row r="13" spans="1:18" s="2" customFormat="1" ht="15" customHeight="1">
      <c r="A13" s="11" t="s">
        <v>9</v>
      </c>
      <c r="B13" s="12">
        <v>1</v>
      </c>
      <c r="C13" s="12">
        <v>3</v>
      </c>
      <c r="D13" s="12">
        <v>4</v>
      </c>
      <c r="E13" s="13">
        <v>1</v>
      </c>
      <c r="F13" s="12">
        <v>7</v>
      </c>
      <c r="G13" s="13">
        <v>0</v>
      </c>
      <c r="H13" s="12">
        <v>0</v>
      </c>
      <c r="I13" s="12">
        <v>0</v>
      </c>
      <c r="J13" s="12">
        <v>0</v>
      </c>
      <c r="K13" s="12">
        <v>0</v>
      </c>
      <c r="L13" s="12">
        <v>27</v>
      </c>
      <c r="M13" s="12">
        <v>2</v>
      </c>
      <c r="N13" s="12">
        <v>12</v>
      </c>
      <c r="O13" s="12">
        <v>21</v>
      </c>
      <c r="P13" s="12">
        <v>1</v>
      </c>
      <c r="Q13" s="12">
        <v>0</v>
      </c>
      <c r="R13" s="12">
        <f t="shared" si="0"/>
        <v>79</v>
      </c>
    </row>
    <row r="14" spans="1:18" s="2" customFormat="1" ht="15" customHeight="1">
      <c r="A14" s="11" t="s">
        <v>10</v>
      </c>
      <c r="B14" s="12">
        <v>15</v>
      </c>
      <c r="C14" s="12">
        <v>0</v>
      </c>
      <c r="D14" s="12">
        <v>0</v>
      </c>
      <c r="E14" s="13">
        <v>0</v>
      </c>
      <c r="F14" s="12">
        <v>0</v>
      </c>
      <c r="G14" s="13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1</v>
      </c>
      <c r="Q14" s="12">
        <v>0</v>
      </c>
      <c r="R14" s="12">
        <f t="shared" si="0"/>
        <v>16</v>
      </c>
    </row>
    <row r="15" spans="1:18" s="2" customFormat="1" ht="15" customHeight="1">
      <c r="A15" s="11" t="s">
        <v>11</v>
      </c>
      <c r="B15" s="12">
        <v>7</v>
      </c>
      <c r="C15" s="12">
        <v>3</v>
      </c>
      <c r="D15" s="12">
        <v>1</v>
      </c>
      <c r="E15" s="13">
        <v>0</v>
      </c>
      <c r="F15" s="12">
        <v>0</v>
      </c>
      <c r="G15" s="13">
        <v>0</v>
      </c>
      <c r="H15" s="12">
        <v>0</v>
      </c>
      <c r="I15" s="12">
        <v>0</v>
      </c>
      <c r="J15" s="12">
        <v>25</v>
      </c>
      <c r="K15" s="12">
        <v>0</v>
      </c>
      <c r="L15" s="12">
        <v>0</v>
      </c>
      <c r="M15" s="12">
        <v>0</v>
      </c>
      <c r="N15" s="12">
        <v>0</v>
      </c>
      <c r="O15" s="12">
        <v>3</v>
      </c>
      <c r="P15" s="12">
        <v>0</v>
      </c>
      <c r="Q15" s="12">
        <v>1</v>
      </c>
      <c r="R15" s="12">
        <f t="shared" si="0"/>
        <v>40</v>
      </c>
    </row>
    <row r="16" spans="1:18" s="2" customFormat="1" ht="15" customHeight="1">
      <c r="A16" s="11" t="s">
        <v>12</v>
      </c>
      <c r="B16" s="12">
        <v>0</v>
      </c>
      <c r="C16" s="12">
        <v>4</v>
      </c>
      <c r="D16" s="12">
        <v>1</v>
      </c>
      <c r="E16" s="13">
        <v>4</v>
      </c>
      <c r="F16" s="12">
        <v>63</v>
      </c>
      <c r="G16" s="13">
        <v>11</v>
      </c>
      <c r="H16" s="12">
        <v>0</v>
      </c>
      <c r="I16" s="12">
        <v>1</v>
      </c>
      <c r="J16" s="12">
        <v>1</v>
      </c>
      <c r="K16" s="12">
        <v>0</v>
      </c>
      <c r="L16" s="12">
        <v>0</v>
      </c>
      <c r="M16" s="12">
        <v>0</v>
      </c>
      <c r="N16" s="12">
        <v>6</v>
      </c>
      <c r="O16" s="12">
        <v>0</v>
      </c>
      <c r="P16" s="12">
        <v>1</v>
      </c>
      <c r="Q16" s="12">
        <v>0</v>
      </c>
      <c r="R16" s="12">
        <f t="shared" si="0"/>
        <v>92</v>
      </c>
    </row>
    <row r="17" spans="1:18" s="2" customFormat="1" ht="15" customHeight="1">
      <c r="A17" s="11" t="s">
        <v>13</v>
      </c>
      <c r="B17" s="12">
        <v>1</v>
      </c>
      <c r="C17" s="12">
        <v>29</v>
      </c>
      <c r="D17" s="12">
        <v>7</v>
      </c>
      <c r="E17" s="13">
        <v>10</v>
      </c>
      <c r="F17" s="12">
        <v>62</v>
      </c>
      <c r="G17" s="13">
        <v>1</v>
      </c>
      <c r="H17" s="12">
        <v>0</v>
      </c>
      <c r="I17" s="12">
        <v>4</v>
      </c>
      <c r="J17" s="12">
        <v>8</v>
      </c>
      <c r="K17" s="12">
        <v>0</v>
      </c>
      <c r="L17" s="12">
        <v>5</v>
      </c>
      <c r="M17" s="12">
        <v>4</v>
      </c>
      <c r="N17" s="12">
        <v>0</v>
      </c>
      <c r="O17" s="12">
        <v>21</v>
      </c>
      <c r="P17" s="12">
        <v>14</v>
      </c>
      <c r="Q17" s="12">
        <v>2</v>
      </c>
      <c r="R17" s="12">
        <f t="shared" si="0"/>
        <v>168</v>
      </c>
    </row>
    <row r="18" spans="1:18" s="2" customFormat="1" ht="15" customHeight="1">
      <c r="A18" s="11" t="s">
        <v>14</v>
      </c>
      <c r="B18" s="12">
        <v>2</v>
      </c>
      <c r="C18" s="12">
        <v>3</v>
      </c>
      <c r="D18" s="12">
        <v>4</v>
      </c>
      <c r="E18" s="13">
        <v>2</v>
      </c>
      <c r="F18" s="12">
        <v>7</v>
      </c>
      <c r="G18" s="13">
        <v>0</v>
      </c>
      <c r="H18" s="12">
        <v>0</v>
      </c>
      <c r="I18" s="12">
        <v>4</v>
      </c>
      <c r="J18" s="12">
        <v>22</v>
      </c>
      <c r="K18" s="12">
        <v>0</v>
      </c>
      <c r="L18" s="12">
        <v>8</v>
      </c>
      <c r="M18" s="12">
        <v>4</v>
      </c>
      <c r="N18" s="12">
        <v>23</v>
      </c>
      <c r="O18" s="12">
        <v>0</v>
      </c>
      <c r="P18" s="12">
        <v>23</v>
      </c>
      <c r="Q18" s="12">
        <v>0</v>
      </c>
      <c r="R18" s="12">
        <f t="shared" si="0"/>
        <v>102</v>
      </c>
    </row>
    <row r="19" spans="1:18" s="2" customFormat="1" ht="15" customHeight="1">
      <c r="A19" s="11" t="s">
        <v>15</v>
      </c>
      <c r="B19" s="12">
        <v>3</v>
      </c>
      <c r="C19" s="12">
        <v>30</v>
      </c>
      <c r="D19" s="12">
        <v>2</v>
      </c>
      <c r="E19" s="13">
        <v>4</v>
      </c>
      <c r="F19" s="12">
        <v>9</v>
      </c>
      <c r="G19" s="13">
        <v>0</v>
      </c>
      <c r="H19" s="12">
        <v>0</v>
      </c>
      <c r="I19" s="12">
        <v>13</v>
      </c>
      <c r="J19" s="12">
        <v>0</v>
      </c>
      <c r="K19" s="12">
        <v>0</v>
      </c>
      <c r="L19" s="12">
        <v>2</v>
      </c>
      <c r="M19" s="12">
        <v>0</v>
      </c>
      <c r="N19" s="12">
        <v>22</v>
      </c>
      <c r="O19" s="12">
        <v>23</v>
      </c>
      <c r="P19" s="12">
        <v>0</v>
      </c>
      <c r="Q19" s="12">
        <v>0</v>
      </c>
      <c r="R19" s="12">
        <f t="shared" si="0"/>
        <v>108</v>
      </c>
    </row>
    <row r="20" spans="1:18" s="2" customFormat="1" ht="15" customHeight="1">
      <c r="A20" s="11" t="s">
        <v>16</v>
      </c>
      <c r="B20" s="12">
        <v>0</v>
      </c>
      <c r="C20" s="12">
        <v>0</v>
      </c>
      <c r="D20" s="12">
        <v>0</v>
      </c>
      <c r="E20" s="13">
        <v>0</v>
      </c>
      <c r="F20" s="12">
        <v>4</v>
      </c>
      <c r="G20" s="13">
        <v>1</v>
      </c>
      <c r="H20" s="12">
        <v>1</v>
      </c>
      <c r="I20" s="12">
        <v>0</v>
      </c>
      <c r="J20" s="12">
        <v>0</v>
      </c>
      <c r="K20" s="12">
        <v>0</v>
      </c>
      <c r="L20" s="12">
        <v>0</v>
      </c>
      <c r="M20" s="12">
        <v>3</v>
      </c>
      <c r="N20" s="12">
        <v>1</v>
      </c>
      <c r="O20" s="12">
        <v>1</v>
      </c>
      <c r="P20" s="12">
        <v>0</v>
      </c>
      <c r="Q20" s="12">
        <v>0</v>
      </c>
      <c r="R20" s="12">
        <f t="shared" si="0"/>
        <v>11</v>
      </c>
    </row>
    <row r="21" spans="1:18" s="3" customFormat="1" ht="16.5" customHeight="1">
      <c r="A21" s="10" t="s">
        <v>18</v>
      </c>
      <c r="B21" s="10">
        <v>39</v>
      </c>
      <c r="C21" s="10">
        <v>157</v>
      </c>
      <c r="D21" s="10">
        <v>39</v>
      </c>
      <c r="E21" s="14">
        <v>129</v>
      </c>
      <c r="F21" s="10">
        <v>314</v>
      </c>
      <c r="G21" s="14">
        <v>16</v>
      </c>
      <c r="H21" s="10">
        <v>11</v>
      </c>
      <c r="I21" s="10">
        <v>33</v>
      </c>
      <c r="J21" s="10">
        <v>79</v>
      </c>
      <c r="K21" s="10">
        <v>11</v>
      </c>
      <c r="L21" s="10">
        <v>52</v>
      </c>
      <c r="M21" s="10">
        <v>87</v>
      </c>
      <c r="N21" s="10">
        <v>183</v>
      </c>
      <c r="O21" s="10">
        <v>101</v>
      </c>
      <c r="P21" s="10">
        <v>104</v>
      </c>
      <c r="Q21" s="10">
        <v>18</v>
      </c>
      <c r="R21" s="15">
        <f t="shared" si="0"/>
        <v>1373</v>
      </c>
    </row>
    <row r="22" spans="1:18" ht="15" customHeight="1">
      <c r="A22" s="11" t="s">
        <v>19</v>
      </c>
      <c r="B22" s="12">
        <v>0</v>
      </c>
      <c r="C22" s="12">
        <v>9</v>
      </c>
      <c r="D22" s="12">
        <v>0</v>
      </c>
      <c r="E22" s="13">
        <v>7</v>
      </c>
      <c r="F22" s="12">
        <v>16</v>
      </c>
      <c r="G22" s="13">
        <v>0</v>
      </c>
      <c r="H22" s="12">
        <v>0</v>
      </c>
      <c r="I22" s="12">
        <v>20</v>
      </c>
      <c r="J22" s="12">
        <v>0</v>
      </c>
      <c r="K22" s="12">
        <v>0</v>
      </c>
      <c r="L22" s="12">
        <v>3</v>
      </c>
      <c r="M22" s="12">
        <v>1</v>
      </c>
      <c r="N22" s="12">
        <v>9</v>
      </c>
      <c r="O22" s="12">
        <v>10</v>
      </c>
      <c r="P22" s="12">
        <v>25</v>
      </c>
      <c r="Q22" s="12">
        <v>1</v>
      </c>
      <c r="R22" s="12">
        <f t="shared" si="0"/>
        <v>101</v>
      </c>
    </row>
    <row r="23" spans="1:18" ht="15" customHeight="1">
      <c r="A23" s="11" t="s">
        <v>20</v>
      </c>
      <c r="B23" s="12">
        <v>0</v>
      </c>
      <c r="C23" s="12">
        <v>2</v>
      </c>
      <c r="D23" s="12">
        <v>0</v>
      </c>
      <c r="E23" s="13">
        <v>15</v>
      </c>
      <c r="F23" s="12">
        <v>10</v>
      </c>
      <c r="G23" s="13">
        <v>1</v>
      </c>
      <c r="H23" s="12">
        <v>0</v>
      </c>
      <c r="I23" s="12">
        <v>1</v>
      </c>
      <c r="J23" s="12">
        <v>0</v>
      </c>
      <c r="K23" s="12">
        <v>0</v>
      </c>
      <c r="L23" s="12">
        <v>1</v>
      </c>
      <c r="M23" s="12">
        <v>2</v>
      </c>
      <c r="N23" s="12">
        <v>4</v>
      </c>
      <c r="O23" s="12">
        <v>1</v>
      </c>
      <c r="P23" s="12">
        <v>1</v>
      </c>
      <c r="Q23" s="12">
        <v>0</v>
      </c>
      <c r="R23" s="12">
        <f t="shared" si="0"/>
        <v>38</v>
      </c>
    </row>
    <row r="24" spans="1:18" ht="15" customHeight="1">
      <c r="A24" s="11" t="s">
        <v>21</v>
      </c>
      <c r="B24" s="12">
        <v>65</v>
      </c>
      <c r="C24" s="12">
        <v>19</v>
      </c>
      <c r="D24" s="12">
        <v>11</v>
      </c>
      <c r="E24" s="13">
        <v>4</v>
      </c>
      <c r="F24" s="12">
        <v>26</v>
      </c>
      <c r="G24" s="13">
        <v>0</v>
      </c>
      <c r="H24" s="12">
        <v>1</v>
      </c>
      <c r="I24" s="12">
        <v>6</v>
      </c>
      <c r="J24" s="12">
        <v>15</v>
      </c>
      <c r="K24" s="12">
        <v>6</v>
      </c>
      <c r="L24" s="12">
        <v>14</v>
      </c>
      <c r="M24" s="12">
        <v>5</v>
      </c>
      <c r="N24" s="12">
        <v>4</v>
      </c>
      <c r="O24" s="12">
        <v>7</v>
      </c>
      <c r="P24" s="12">
        <v>4</v>
      </c>
      <c r="Q24" s="12">
        <v>1</v>
      </c>
      <c r="R24" s="12">
        <f t="shared" si="0"/>
        <v>188</v>
      </c>
    </row>
    <row r="25" spans="1:18" ht="15" customHeight="1">
      <c r="A25" s="11" t="s">
        <v>22</v>
      </c>
      <c r="B25" s="12">
        <v>1</v>
      </c>
      <c r="C25" s="12">
        <v>23</v>
      </c>
      <c r="D25" s="12">
        <v>9</v>
      </c>
      <c r="E25" s="13">
        <v>2</v>
      </c>
      <c r="F25" s="12">
        <v>10</v>
      </c>
      <c r="G25" s="13">
        <v>8</v>
      </c>
      <c r="H25" s="12">
        <v>8</v>
      </c>
      <c r="I25" s="12">
        <v>11</v>
      </c>
      <c r="J25" s="12">
        <v>12</v>
      </c>
      <c r="K25" s="12">
        <v>0</v>
      </c>
      <c r="L25" s="12">
        <v>1</v>
      </c>
      <c r="M25" s="12">
        <v>9</v>
      </c>
      <c r="N25" s="12">
        <v>7</v>
      </c>
      <c r="O25" s="12">
        <v>15</v>
      </c>
      <c r="P25" s="12">
        <v>3</v>
      </c>
      <c r="Q25" s="12">
        <v>62</v>
      </c>
      <c r="R25" s="12">
        <f t="shared" si="0"/>
        <v>181</v>
      </c>
    </row>
    <row r="26" spans="1:18" ht="15" customHeight="1">
      <c r="A26" s="11" t="s">
        <v>23</v>
      </c>
      <c r="B26" s="12">
        <v>0</v>
      </c>
      <c r="C26" s="12">
        <v>34</v>
      </c>
      <c r="D26" s="12">
        <v>11</v>
      </c>
      <c r="E26" s="13">
        <v>5</v>
      </c>
      <c r="F26" s="12">
        <v>197</v>
      </c>
      <c r="G26" s="13">
        <v>4</v>
      </c>
      <c r="H26" s="12">
        <v>4</v>
      </c>
      <c r="I26" s="12">
        <v>13</v>
      </c>
      <c r="J26" s="12">
        <v>18</v>
      </c>
      <c r="K26" s="12">
        <v>0</v>
      </c>
      <c r="L26" s="12">
        <v>3</v>
      </c>
      <c r="M26" s="12">
        <v>64</v>
      </c>
      <c r="N26" s="12">
        <v>30</v>
      </c>
      <c r="O26" s="12">
        <v>67</v>
      </c>
      <c r="P26" s="12">
        <v>31</v>
      </c>
      <c r="Q26" s="12">
        <v>3</v>
      </c>
      <c r="R26" s="12">
        <f t="shared" si="0"/>
        <v>484</v>
      </c>
    </row>
    <row r="27" spans="1:18" ht="15" customHeight="1">
      <c r="A27" s="11" t="s">
        <v>24</v>
      </c>
      <c r="B27" s="12">
        <v>0</v>
      </c>
      <c r="C27" s="12">
        <v>1</v>
      </c>
      <c r="D27" s="12">
        <v>1</v>
      </c>
      <c r="E27" s="13">
        <v>3</v>
      </c>
      <c r="F27" s="12">
        <v>7</v>
      </c>
      <c r="G27" s="13">
        <v>0</v>
      </c>
      <c r="H27" s="12">
        <v>0</v>
      </c>
      <c r="I27" s="12">
        <v>1</v>
      </c>
      <c r="J27" s="12">
        <v>1</v>
      </c>
      <c r="K27" s="12">
        <v>0</v>
      </c>
      <c r="L27" s="12">
        <v>0</v>
      </c>
      <c r="M27" s="12">
        <v>2</v>
      </c>
      <c r="N27" s="12">
        <v>1</v>
      </c>
      <c r="O27" s="12">
        <v>1</v>
      </c>
      <c r="P27" s="12">
        <v>0</v>
      </c>
      <c r="Q27" s="12">
        <v>0</v>
      </c>
      <c r="R27" s="12">
        <f t="shared" si="0"/>
        <v>18</v>
      </c>
    </row>
    <row r="28" spans="1:18" ht="15" customHeight="1">
      <c r="A28" s="11" t="s">
        <v>25</v>
      </c>
      <c r="B28" s="12">
        <v>0</v>
      </c>
      <c r="C28" s="12">
        <v>1</v>
      </c>
      <c r="D28" s="12">
        <v>0</v>
      </c>
      <c r="E28" s="13">
        <v>0</v>
      </c>
      <c r="F28" s="12">
        <v>1</v>
      </c>
      <c r="G28" s="13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2</v>
      </c>
      <c r="N28" s="12">
        <v>1</v>
      </c>
      <c r="O28" s="12">
        <v>2</v>
      </c>
      <c r="P28" s="12">
        <v>1</v>
      </c>
      <c r="Q28" s="12">
        <v>0</v>
      </c>
      <c r="R28" s="12">
        <f t="shared" si="0"/>
        <v>8</v>
      </c>
    </row>
    <row r="29" spans="1:18" ht="15" customHeight="1">
      <c r="A29" s="11" t="s">
        <v>26</v>
      </c>
      <c r="B29" s="12">
        <v>0</v>
      </c>
      <c r="C29" s="12">
        <v>27</v>
      </c>
      <c r="D29" s="12">
        <v>4</v>
      </c>
      <c r="E29" s="13">
        <v>5</v>
      </c>
      <c r="F29" s="12">
        <v>58</v>
      </c>
      <c r="G29" s="13">
        <v>3</v>
      </c>
      <c r="H29" s="12">
        <v>1</v>
      </c>
      <c r="I29" s="12">
        <v>4</v>
      </c>
      <c r="J29" s="12">
        <v>11</v>
      </c>
      <c r="K29" s="12">
        <v>0</v>
      </c>
      <c r="L29" s="12">
        <v>4</v>
      </c>
      <c r="M29" s="12">
        <v>2</v>
      </c>
      <c r="N29" s="12">
        <v>46</v>
      </c>
      <c r="O29" s="12">
        <v>62</v>
      </c>
      <c r="P29" s="12">
        <v>24</v>
      </c>
      <c r="Q29" s="12">
        <v>1</v>
      </c>
      <c r="R29" s="12">
        <f t="shared" si="0"/>
        <v>252</v>
      </c>
    </row>
    <row r="30" spans="1:18" ht="15" customHeight="1">
      <c r="A30" s="11" t="s">
        <v>27</v>
      </c>
      <c r="B30" s="12">
        <v>0</v>
      </c>
      <c r="C30" s="12">
        <v>25</v>
      </c>
      <c r="D30" s="12">
        <v>2</v>
      </c>
      <c r="E30" s="13">
        <v>3</v>
      </c>
      <c r="F30" s="12">
        <v>37</v>
      </c>
      <c r="G30" s="13">
        <v>2</v>
      </c>
      <c r="H30" s="12">
        <v>2</v>
      </c>
      <c r="I30" s="12">
        <v>11</v>
      </c>
      <c r="J30" s="12">
        <v>29</v>
      </c>
      <c r="K30" s="12">
        <v>1</v>
      </c>
      <c r="L30" s="12">
        <v>3</v>
      </c>
      <c r="M30" s="12">
        <v>6</v>
      </c>
      <c r="N30" s="12">
        <v>39</v>
      </c>
      <c r="O30" s="12">
        <v>118</v>
      </c>
      <c r="P30" s="12">
        <v>49</v>
      </c>
      <c r="Q30" s="12">
        <v>2</v>
      </c>
      <c r="R30" s="12">
        <f t="shared" si="0"/>
        <v>329</v>
      </c>
    </row>
    <row r="31" spans="1:18" ht="15" customHeight="1">
      <c r="A31" s="11" t="s">
        <v>28</v>
      </c>
      <c r="B31" s="12">
        <v>0</v>
      </c>
      <c r="C31" s="12">
        <v>7</v>
      </c>
      <c r="D31" s="12">
        <v>0</v>
      </c>
      <c r="E31" s="13">
        <v>7</v>
      </c>
      <c r="F31" s="12">
        <v>13</v>
      </c>
      <c r="G31" s="13">
        <v>1</v>
      </c>
      <c r="H31" s="12">
        <v>0</v>
      </c>
      <c r="I31" s="12">
        <v>5</v>
      </c>
      <c r="J31" s="12">
        <v>1</v>
      </c>
      <c r="K31" s="12">
        <v>0</v>
      </c>
      <c r="L31" s="12">
        <v>1</v>
      </c>
      <c r="M31" s="12">
        <v>1</v>
      </c>
      <c r="N31" s="12">
        <v>2</v>
      </c>
      <c r="O31" s="12">
        <v>5</v>
      </c>
      <c r="P31" s="12">
        <v>10</v>
      </c>
      <c r="Q31" s="12">
        <v>9</v>
      </c>
      <c r="R31" s="12">
        <f t="shared" si="0"/>
        <v>62</v>
      </c>
    </row>
    <row r="32" spans="1:18" ht="15" customHeight="1">
      <c r="A32" s="11" t="s">
        <v>29</v>
      </c>
      <c r="B32" s="12">
        <v>2</v>
      </c>
      <c r="C32" s="12">
        <v>25</v>
      </c>
      <c r="D32" s="12">
        <v>4</v>
      </c>
      <c r="E32" s="13">
        <v>5</v>
      </c>
      <c r="F32" s="12">
        <v>34</v>
      </c>
      <c r="G32" s="13">
        <v>0</v>
      </c>
      <c r="H32" s="12">
        <v>4</v>
      </c>
      <c r="I32" s="12">
        <v>20</v>
      </c>
      <c r="J32" s="12">
        <v>7</v>
      </c>
      <c r="K32" s="12">
        <v>0</v>
      </c>
      <c r="L32" s="12">
        <v>3</v>
      </c>
      <c r="M32" s="12">
        <v>7</v>
      </c>
      <c r="N32" s="12">
        <v>19</v>
      </c>
      <c r="O32" s="12">
        <v>31</v>
      </c>
      <c r="P32" s="12">
        <v>24</v>
      </c>
      <c r="Q32" s="12">
        <v>1</v>
      </c>
      <c r="R32" s="12">
        <f t="shared" si="0"/>
        <v>186</v>
      </c>
    </row>
    <row r="33" spans="1:24" ht="15" customHeight="1">
      <c r="A33" s="11" t="s">
        <v>30</v>
      </c>
      <c r="B33" s="12">
        <v>1</v>
      </c>
      <c r="C33" s="12">
        <v>6</v>
      </c>
      <c r="D33" s="12">
        <v>0</v>
      </c>
      <c r="E33" s="13">
        <v>11</v>
      </c>
      <c r="F33" s="12">
        <v>40</v>
      </c>
      <c r="G33" s="13">
        <v>0</v>
      </c>
      <c r="H33" s="12">
        <v>1</v>
      </c>
      <c r="I33" s="12">
        <v>5</v>
      </c>
      <c r="J33" s="12">
        <v>0</v>
      </c>
      <c r="K33" s="12">
        <v>1</v>
      </c>
      <c r="L33" s="12">
        <v>0</v>
      </c>
      <c r="M33" s="12">
        <v>5</v>
      </c>
      <c r="N33" s="12">
        <v>7</v>
      </c>
      <c r="O33" s="12">
        <v>8</v>
      </c>
      <c r="P33" s="12">
        <v>17</v>
      </c>
      <c r="Q33" s="12">
        <v>1</v>
      </c>
      <c r="R33" s="12">
        <f t="shared" si="0"/>
        <v>103</v>
      </c>
    </row>
    <row r="34" spans="1:24" ht="15" customHeight="1">
      <c r="A34" s="11" t="s">
        <v>31</v>
      </c>
      <c r="B34" s="12">
        <v>0</v>
      </c>
      <c r="C34" s="12">
        <v>5</v>
      </c>
      <c r="D34" s="12">
        <v>0</v>
      </c>
      <c r="E34" s="13">
        <v>0</v>
      </c>
      <c r="F34" s="12">
        <v>3</v>
      </c>
      <c r="G34" s="13">
        <v>1</v>
      </c>
      <c r="H34" s="12">
        <v>2</v>
      </c>
      <c r="I34" s="12">
        <v>11</v>
      </c>
      <c r="J34" s="12">
        <v>1</v>
      </c>
      <c r="K34" s="12">
        <v>0</v>
      </c>
      <c r="L34" s="12">
        <v>2</v>
      </c>
      <c r="M34" s="12">
        <v>2</v>
      </c>
      <c r="N34" s="12">
        <v>1</v>
      </c>
      <c r="O34" s="12">
        <v>7</v>
      </c>
      <c r="P34" s="12">
        <v>0</v>
      </c>
      <c r="Q34" s="12">
        <v>1</v>
      </c>
      <c r="R34" s="12">
        <f t="shared" si="0"/>
        <v>36</v>
      </c>
      <c r="S34" s="2"/>
      <c r="T34" s="2"/>
      <c r="U34" s="2"/>
      <c r="V34" s="2"/>
      <c r="W34" s="2"/>
      <c r="X34" s="2"/>
    </row>
    <row r="35" spans="1:24" s="3" customFormat="1" ht="16.5" customHeight="1">
      <c r="A35" s="10" t="s">
        <v>32</v>
      </c>
      <c r="B35" s="10">
        <v>69</v>
      </c>
      <c r="C35" s="10">
        <v>184</v>
      </c>
      <c r="D35" s="10">
        <v>42</v>
      </c>
      <c r="E35" s="14">
        <v>67</v>
      </c>
      <c r="F35" s="10">
        <v>452</v>
      </c>
      <c r="G35" s="14">
        <v>20</v>
      </c>
      <c r="H35" s="10">
        <v>23</v>
      </c>
      <c r="I35" s="10">
        <v>108</v>
      </c>
      <c r="J35" s="10">
        <v>95</v>
      </c>
      <c r="K35" s="10">
        <v>8</v>
      </c>
      <c r="L35" s="10">
        <v>35</v>
      </c>
      <c r="M35" s="10">
        <v>108</v>
      </c>
      <c r="N35" s="10">
        <v>170</v>
      </c>
      <c r="O35" s="10">
        <v>334</v>
      </c>
      <c r="P35" s="10">
        <v>189</v>
      </c>
      <c r="Q35" s="10">
        <v>82</v>
      </c>
      <c r="R35" s="15">
        <f t="shared" si="0"/>
        <v>1986</v>
      </c>
    </row>
  </sheetData>
  <mergeCells count="3">
    <mergeCell ref="A2:A3"/>
    <mergeCell ref="B2:R2"/>
    <mergeCell ref="B1:R1"/>
  </mergeCells>
  <pageMargins left="0.25" right="0.25" top="0.5" bottom="0.5" header="0.5" footer="0.5"/>
  <pageSetup scale="69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showGridLines="0" view="pageBreakPreview" zoomScale="60" zoomScaleNormal="100" workbookViewId="0">
      <pane ySplit="4" topLeftCell="A5" activePane="bottomLeft" state="frozen"/>
      <selection pane="bottomLeft" activeCell="A2" sqref="A2:A3"/>
    </sheetView>
  </sheetViews>
  <sheetFormatPr defaultColWidth="9.15625" defaultRowHeight="14.4"/>
  <cols>
    <col min="1" max="1" width="16.26171875" style="1" customWidth="1"/>
    <col min="2" max="18" width="10.41796875" style="1" customWidth="1"/>
    <col min="19" max="19" width="9.41796875" style="1" customWidth="1"/>
    <col min="20" max="20" width="7" style="1" customWidth="1"/>
    <col min="21" max="16384" width="9.15625" style="1"/>
  </cols>
  <sheetData>
    <row r="1" spans="1:18" s="2" customFormat="1" ht="69" customHeight="1">
      <c r="A1" s="7"/>
      <c r="B1" s="30" t="s">
        <v>36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</row>
    <row r="2" spans="1:18" s="3" customFormat="1" ht="16.5" customHeight="1">
      <c r="A2" s="42" t="s">
        <v>34</v>
      </c>
      <c r="B2" s="44" t="s">
        <v>35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18" s="3" customFormat="1" ht="16.5" customHeight="1">
      <c r="A3" s="43"/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8" t="s">
        <v>13</v>
      </c>
      <c r="O3" s="8" t="s">
        <v>14</v>
      </c>
      <c r="P3" s="9" t="s">
        <v>15</v>
      </c>
      <c r="Q3" s="8" t="s">
        <v>16</v>
      </c>
      <c r="R3" s="8" t="s">
        <v>17</v>
      </c>
    </row>
    <row r="4" spans="1:18" s="2" customFormat="1" ht="15" customHeight="1">
      <c r="A4" s="4" t="s">
        <v>40</v>
      </c>
      <c r="B4" s="5" t="s">
        <v>0</v>
      </c>
      <c r="C4" s="5" t="s">
        <v>0</v>
      </c>
      <c r="D4" s="5" t="s">
        <v>0</v>
      </c>
      <c r="E4" s="5" t="s">
        <v>0</v>
      </c>
      <c r="F4" s="5" t="s">
        <v>0</v>
      </c>
      <c r="G4" s="5" t="s">
        <v>0</v>
      </c>
      <c r="H4" s="5" t="s">
        <v>0</v>
      </c>
      <c r="I4" s="5" t="s">
        <v>0</v>
      </c>
      <c r="J4" s="5" t="s">
        <v>0</v>
      </c>
      <c r="K4" s="5" t="s">
        <v>0</v>
      </c>
      <c r="L4" s="5" t="s">
        <v>0</v>
      </c>
      <c r="M4" s="5" t="s">
        <v>0</v>
      </c>
      <c r="N4" s="5" t="s">
        <v>0</v>
      </c>
      <c r="O4" s="5" t="s">
        <v>0</v>
      </c>
      <c r="P4" s="6" t="s">
        <v>0</v>
      </c>
      <c r="Q4" s="5" t="s">
        <v>0</v>
      </c>
      <c r="R4" s="5" t="s">
        <v>0</v>
      </c>
    </row>
    <row r="5" spans="1:18" ht="15" customHeight="1">
      <c r="A5" s="11" t="s">
        <v>1</v>
      </c>
      <c r="B5" s="12">
        <v>0</v>
      </c>
      <c r="C5" s="12">
        <v>0</v>
      </c>
      <c r="D5" s="12">
        <v>0</v>
      </c>
      <c r="E5" s="12">
        <v>2</v>
      </c>
      <c r="F5" s="12">
        <v>2</v>
      </c>
      <c r="G5" s="12">
        <v>0</v>
      </c>
      <c r="H5" s="12">
        <v>0</v>
      </c>
      <c r="I5" s="12">
        <v>0</v>
      </c>
      <c r="J5" s="12">
        <v>0</v>
      </c>
      <c r="K5" s="12">
        <v>3</v>
      </c>
      <c r="L5" s="12">
        <v>2</v>
      </c>
      <c r="M5" s="12">
        <v>0</v>
      </c>
      <c r="N5" s="12">
        <v>0</v>
      </c>
      <c r="O5" s="12">
        <v>1</v>
      </c>
      <c r="P5" s="12">
        <v>1</v>
      </c>
      <c r="Q5" s="12">
        <v>0</v>
      </c>
      <c r="R5" s="12">
        <f>SUM(B5:Q5)</f>
        <v>11</v>
      </c>
    </row>
    <row r="6" spans="1:18" ht="15" customHeight="1">
      <c r="A6" s="11" t="s">
        <v>2</v>
      </c>
      <c r="B6" s="12">
        <v>0</v>
      </c>
      <c r="C6" s="12">
        <v>0</v>
      </c>
      <c r="D6" s="12">
        <v>0</v>
      </c>
      <c r="E6" s="12">
        <v>1</v>
      </c>
      <c r="F6" s="12">
        <v>8</v>
      </c>
      <c r="G6" s="12">
        <v>0</v>
      </c>
      <c r="H6" s="12">
        <v>1</v>
      </c>
      <c r="I6" s="12">
        <v>3</v>
      </c>
      <c r="J6" s="12">
        <v>1</v>
      </c>
      <c r="K6" s="12">
        <v>0</v>
      </c>
      <c r="L6" s="12">
        <v>0</v>
      </c>
      <c r="M6" s="12">
        <v>1</v>
      </c>
      <c r="N6" s="12">
        <v>6</v>
      </c>
      <c r="O6" s="12">
        <v>3</v>
      </c>
      <c r="P6" s="12">
        <v>4</v>
      </c>
      <c r="Q6" s="12">
        <v>0</v>
      </c>
      <c r="R6" s="12">
        <f t="shared" ref="R6:R35" si="0">SUM(B6:Q6)</f>
        <v>28</v>
      </c>
    </row>
    <row r="7" spans="1:18" ht="15" customHeight="1">
      <c r="A7" s="11" t="s">
        <v>3</v>
      </c>
      <c r="B7" s="12">
        <v>0</v>
      </c>
      <c r="C7" s="12">
        <v>1</v>
      </c>
      <c r="D7" s="12">
        <v>0</v>
      </c>
      <c r="E7" s="12">
        <v>0</v>
      </c>
      <c r="F7" s="12">
        <v>6</v>
      </c>
      <c r="G7" s="12">
        <v>0</v>
      </c>
      <c r="H7" s="12">
        <v>0</v>
      </c>
      <c r="I7" s="12">
        <v>0</v>
      </c>
      <c r="J7" s="12">
        <v>2</v>
      </c>
      <c r="K7" s="12">
        <v>1</v>
      </c>
      <c r="L7" s="12">
        <v>0</v>
      </c>
      <c r="M7" s="12">
        <v>0</v>
      </c>
      <c r="N7" s="12">
        <v>6</v>
      </c>
      <c r="O7" s="12">
        <v>1</v>
      </c>
      <c r="P7" s="12">
        <v>0</v>
      </c>
      <c r="Q7" s="12">
        <v>0</v>
      </c>
      <c r="R7" s="12">
        <f t="shared" si="0"/>
        <v>17</v>
      </c>
    </row>
    <row r="8" spans="1:18" ht="15" customHeight="1">
      <c r="A8" s="11" t="s">
        <v>4</v>
      </c>
      <c r="B8" s="12">
        <v>0</v>
      </c>
      <c r="C8" s="12">
        <v>1</v>
      </c>
      <c r="D8" s="12">
        <v>0</v>
      </c>
      <c r="E8" s="12">
        <v>0</v>
      </c>
      <c r="F8" s="12">
        <v>21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1</v>
      </c>
      <c r="N8" s="12">
        <v>2</v>
      </c>
      <c r="O8" s="12">
        <v>1</v>
      </c>
      <c r="P8" s="12">
        <v>1</v>
      </c>
      <c r="Q8" s="12">
        <v>0</v>
      </c>
      <c r="R8" s="12">
        <f t="shared" si="0"/>
        <v>27</v>
      </c>
    </row>
    <row r="9" spans="1:18" ht="15" customHeight="1">
      <c r="A9" s="11" t="s">
        <v>5</v>
      </c>
      <c r="B9" s="12">
        <v>0</v>
      </c>
      <c r="C9" s="12">
        <v>6</v>
      </c>
      <c r="D9" s="12">
        <v>6</v>
      </c>
      <c r="E9" s="12">
        <v>24</v>
      </c>
      <c r="F9" s="12">
        <v>0</v>
      </c>
      <c r="G9" s="12">
        <v>0</v>
      </c>
      <c r="H9" s="12">
        <v>0</v>
      </c>
      <c r="I9" s="12">
        <v>2</v>
      </c>
      <c r="J9" s="12">
        <v>2</v>
      </c>
      <c r="K9" s="12">
        <v>0</v>
      </c>
      <c r="L9" s="12">
        <v>0</v>
      </c>
      <c r="M9" s="12">
        <v>4</v>
      </c>
      <c r="N9" s="12">
        <v>12</v>
      </c>
      <c r="O9" s="12">
        <v>9</v>
      </c>
      <c r="P9" s="12">
        <v>3</v>
      </c>
      <c r="Q9" s="12">
        <v>1</v>
      </c>
      <c r="R9" s="12">
        <f t="shared" si="0"/>
        <v>69</v>
      </c>
    </row>
    <row r="10" spans="1:18" ht="15" customHeight="1">
      <c r="A10" s="11" t="s">
        <v>6</v>
      </c>
      <c r="B10" s="12">
        <v>0</v>
      </c>
      <c r="C10" s="12">
        <v>0</v>
      </c>
      <c r="D10" s="12">
        <v>0</v>
      </c>
      <c r="E10" s="12">
        <v>0</v>
      </c>
      <c r="F10" s="12">
        <v>1</v>
      </c>
      <c r="G10" s="12">
        <v>0</v>
      </c>
      <c r="H10" s="12">
        <v>1</v>
      </c>
      <c r="I10" s="12">
        <v>0</v>
      </c>
      <c r="J10" s="12">
        <v>0</v>
      </c>
      <c r="K10" s="12">
        <v>0</v>
      </c>
      <c r="L10" s="12">
        <v>0</v>
      </c>
      <c r="M10" s="12">
        <v>3</v>
      </c>
      <c r="N10" s="12">
        <v>0</v>
      </c>
      <c r="O10" s="12">
        <v>1</v>
      </c>
      <c r="P10" s="12">
        <v>0</v>
      </c>
      <c r="Q10" s="12">
        <v>1</v>
      </c>
      <c r="R10" s="12">
        <f t="shared" si="0"/>
        <v>7</v>
      </c>
    </row>
    <row r="11" spans="1:18" ht="15" customHeight="1">
      <c r="A11" s="11" t="s">
        <v>7</v>
      </c>
      <c r="B11" s="12">
        <v>1</v>
      </c>
      <c r="C11" s="12">
        <v>5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1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1</v>
      </c>
      <c r="P11" s="12">
        <v>0</v>
      </c>
      <c r="Q11" s="12">
        <v>2</v>
      </c>
      <c r="R11" s="12">
        <f t="shared" si="0"/>
        <v>10</v>
      </c>
    </row>
    <row r="12" spans="1:18" ht="15" customHeight="1">
      <c r="A12" s="11" t="s">
        <v>8</v>
      </c>
      <c r="B12" s="12">
        <v>0</v>
      </c>
      <c r="C12" s="12">
        <v>8</v>
      </c>
      <c r="D12" s="12">
        <v>0</v>
      </c>
      <c r="E12" s="12">
        <v>0</v>
      </c>
      <c r="F12" s="12">
        <v>1</v>
      </c>
      <c r="G12" s="12">
        <v>0</v>
      </c>
      <c r="H12" s="12">
        <v>1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2</v>
      </c>
      <c r="P12" s="12">
        <v>10</v>
      </c>
      <c r="Q12" s="12">
        <v>0</v>
      </c>
      <c r="R12" s="12">
        <f t="shared" si="0"/>
        <v>22</v>
      </c>
    </row>
    <row r="13" spans="1:18" ht="15" customHeight="1">
      <c r="A13" s="11" t="s">
        <v>9</v>
      </c>
      <c r="B13" s="12">
        <v>0</v>
      </c>
      <c r="C13" s="12">
        <v>3</v>
      </c>
      <c r="D13" s="12">
        <v>1</v>
      </c>
      <c r="E13" s="12">
        <v>0</v>
      </c>
      <c r="F13" s="12">
        <v>2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8</v>
      </c>
      <c r="M13" s="12">
        <v>1</v>
      </c>
      <c r="N13" s="12">
        <v>1</v>
      </c>
      <c r="O13" s="12">
        <v>7</v>
      </c>
      <c r="P13" s="12">
        <v>1</v>
      </c>
      <c r="Q13" s="12">
        <v>0</v>
      </c>
      <c r="R13" s="12">
        <f t="shared" si="0"/>
        <v>24</v>
      </c>
    </row>
    <row r="14" spans="1:18" ht="15" customHeight="1">
      <c r="A14" s="11" t="s">
        <v>10</v>
      </c>
      <c r="B14" s="12">
        <v>11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1</v>
      </c>
      <c r="Q14" s="12">
        <v>0</v>
      </c>
      <c r="R14" s="12">
        <f t="shared" si="0"/>
        <v>12</v>
      </c>
    </row>
    <row r="15" spans="1:18" ht="15" customHeight="1">
      <c r="A15" s="11" t="s">
        <v>11</v>
      </c>
      <c r="B15" s="12">
        <v>1</v>
      </c>
      <c r="C15" s="12">
        <v>2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5</v>
      </c>
      <c r="K15" s="12">
        <v>0</v>
      </c>
      <c r="L15" s="12">
        <v>0</v>
      </c>
      <c r="M15" s="12">
        <v>0</v>
      </c>
      <c r="N15" s="12">
        <v>0</v>
      </c>
      <c r="O15" s="12">
        <v>1</v>
      </c>
      <c r="P15" s="12">
        <v>0</v>
      </c>
      <c r="Q15" s="12">
        <v>0</v>
      </c>
      <c r="R15" s="12">
        <f t="shared" si="0"/>
        <v>9</v>
      </c>
    </row>
    <row r="16" spans="1:18" ht="15" customHeight="1">
      <c r="A16" s="11" t="s">
        <v>12</v>
      </c>
      <c r="B16" s="12">
        <v>0</v>
      </c>
      <c r="C16" s="12">
        <v>2</v>
      </c>
      <c r="D16" s="12">
        <v>1</v>
      </c>
      <c r="E16" s="12">
        <v>3</v>
      </c>
      <c r="F16" s="12">
        <v>16</v>
      </c>
      <c r="G16" s="12">
        <v>6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3</v>
      </c>
      <c r="O16" s="12">
        <v>0</v>
      </c>
      <c r="P16" s="12">
        <v>1</v>
      </c>
      <c r="Q16" s="12">
        <v>0</v>
      </c>
      <c r="R16" s="12">
        <f t="shared" si="0"/>
        <v>32</v>
      </c>
    </row>
    <row r="17" spans="1:18" ht="15" customHeight="1">
      <c r="A17" s="11" t="s">
        <v>13</v>
      </c>
      <c r="B17" s="12">
        <v>0</v>
      </c>
      <c r="C17" s="12">
        <v>6</v>
      </c>
      <c r="D17" s="12">
        <v>2</v>
      </c>
      <c r="E17" s="12">
        <v>2</v>
      </c>
      <c r="F17" s="12">
        <v>12</v>
      </c>
      <c r="G17" s="12">
        <v>0</v>
      </c>
      <c r="H17" s="12">
        <v>0</v>
      </c>
      <c r="I17" s="12">
        <v>1</v>
      </c>
      <c r="J17" s="12">
        <v>2</v>
      </c>
      <c r="K17" s="12">
        <v>0</v>
      </c>
      <c r="L17" s="12">
        <v>1</v>
      </c>
      <c r="M17" s="12">
        <v>2</v>
      </c>
      <c r="N17" s="12">
        <v>0</v>
      </c>
      <c r="O17" s="12">
        <v>7</v>
      </c>
      <c r="P17" s="12">
        <v>4</v>
      </c>
      <c r="Q17" s="12">
        <v>0</v>
      </c>
      <c r="R17" s="12">
        <f t="shared" si="0"/>
        <v>39</v>
      </c>
    </row>
    <row r="18" spans="1:18" ht="15" customHeight="1">
      <c r="A18" s="11" t="s">
        <v>14</v>
      </c>
      <c r="B18" s="12">
        <v>0</v>
      </c>
      <c r="C18" s="12">
        <v>0</v>
      </c>
      <c r="D18" s="12">
        <v>1</v>
      </c>
      <c r="E18" s="12">
        <v>1</v>
      </c>
      <c r="F18" s="12">
        <v>1</v>
      </c>
      <c r="G18" s="12">
        <v>0</v>
      </c>
      <c r="H18" s="12">
        <v>0</v>
      </c>
      <c r="I18" s="12">
        <v>1</v>
      </c>
      <c r="J18" s="12">
        <v>3</v>
      </c>
      <c r="K18" s="12">
        <v>0</v>
      </c>
      <c r="L18" s="12">
        <v>3</v>
      </c>
      <c r="M18" s="12">
        <v>1</v>
      </c>
      <c r="N18" s="12">
        <v>11</v>
      </c>
      <c r="O18" s="12">
        <v>0</v>
      </c>
      <c r="P18" s="12">
        <v>6</v>
      </c>
      <c r="Q18" s="12">
        <v>0</v>
      </c>
      <c r="R18" s="12">
        <f t="shared" si="0"/>
        <v>28</v>
      </c>
    </row>
    <row r="19" spans="1:18" ht="15" customHeight="1">
      <c r="A19" s="11" t="s">
        <v>15</v>
      </c>
      <c r="B19" s="12">
        <v>1</v>
      </c>
      <c r="C19" s="12">
        <v>4</v>
      </c>
      <c r="D19" s="12">
        <v>0</v>
      </c>
      <c r="E19" s="12">
        <v>0</v>
      </c>
      <c r="F19" s="12">
        <v>2</v>
      </c>
      <c r="G19" s="12">
        <v>0</v>
      </c>
      <c r="H19" s="12">
        <v>0</v>
      </c>
      <c r="I19" s="12">
        <v>1</v>
      </c>
      <c r="J19" s="12">
        <v>0</v>
      </c>
      <c r="K19" s="12">
        <v>0</v>
      </c>
      <c r="L19" s="12">
        <v>0</v>
      </c>
      <c r="M19" s="12">
        <v>0</v>
      </c>
      <c r="N19" s="12">
        <v>6</v>
      </c>
      <c r="O19" s="12">
        <v>6</v>
      </c>
      <c r="P19" s="12">
        <v>0</v>
      </c>
      <c r="Q19" s="12">
        <v>0</v>
      </c>
      <c r="R19" s="12">
        <f t="shared" si="0"/>
        <v>20</v>
      </c>
    </row>
    <row r="20" spans="1:18" ht="15" customHeight="1">
      <c r="A20" s="11" t="s">
        <v>16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1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f t="shared" si="0"/>
        <v>1</v>
      </c>
    </row>
    <row r="21" spans="1:18" ht="16.5" customHeight="1">
      <c r="A21" s="10" t="s">
        <v>18</v>
      </c>
      <c r="B21" s="10">
        <v>14</v>
      </c>
      <c r="C21" s="10">
        <v>38</v>
      </c>
      <c r="D21" s="10">
        <v>11</v>
      </c>
      <c r="E21" s="10">
        <v>33</v>
      </c>
      <c r="F21" s="10">
        <v>72</v>
      </c>
      <c r="G21" s="10">
        <v>6</v>
      </c>
      <c r="H21" s="10">
        <v>4</v>
      </c>
      <c r="I21" s="10">
        <v>9</v>
      </c>
      <c r="J21" s="10">
        <v>15</v>
      </c>
      <c r="K21" s="10">
        <v>4</v>
      </c>
      <c r="L21" s="10">
        <v>14</v>
      </c>
      <c r="M21" s="10">
        <v>13</v>
      </c>
      <c r="N21" s="10">
        <v>47</v>
      </c>
      <c r="O21" s="10">
        <v>40</v>
      </c>
      <c r="P21" s="10">
        <v>32</v>
      </c>
      <c r="Q21" s="10">
        <v>4</v>
      </c>
      <c r="R21" s="16">
        <f t="shared" si="0"/>
        <v>356</v>
      </c>
    </row>
    <row r="22" spans="1:18" ht="15" customHeight="1">
      <c r="A22" s="11" t="s">
        <v>19</v>
      </c>
      <c r="B22" s="12">
        <v>0</v>
      </c>
      <c r="C22" s="12">
        <v>7</v>
      </c>
      <c r="D22" s="12">
        <v>0</v>
      </c>
      <c r="E22" s="12">
        <v>7</v>
      </c>
      <c r="F22" s="12">
        <v>13</v>
      </c>
      <c r="G22" s="12">
        <v>0</v>
      </c>
      <c r="H22" s="12">
        <v>0</v>
      </c>
      <c r="I22" s="12">
        <v>16</v>
      </c>
      <c r="J22" s="12">
        <v>0</v>
      </c>
      <c r="K22" s="12">
        <v>0</v>
      </c>
      <c r="L22" s="12">
        <v>3</v>
      </c>
      <c r="M22" s="12">
        <v>1</v>
      </c>
      <c r="N22" s="12">
        <v>8</v>
      </c>
      <c r="O22" s="12">
        <v>8</v>
      </c>
      <c r="P22" s="12">
        <v>19</v>
      </c>
      <c r="Q22" s="12">
        <v>1</v>
      </c>
      <c r="R22" s="12">
        <f t="shared" si="0"/>
        <v>83</v>
      </c>
    </row>
    <row r="23" spans="1:18" ht="15" customHeight="1">
      <c r="A23" s="11" t="s">
        <v>20</v>
      </c>
      <c r="B23" s="12">
        <v>0</v>
      </c>
      <c r="C23" s="12">
        <v>1</v>
      </c>
      <c r="D23" s="12">
        <v>0</v>
      </c>
      <c r="E23" s="12">
        <v>10</v>
      </c>
      <c r="F23" s="12">
        <v>8</v>
      </c>
      <c r="G23" s="12">
        <v>1</v>
      </c>
      <c r="H23" s="12">
        <v>0</v>
      </c>
      <c r="I23" s="12">
        <v>1</v>
      </c>
      <c r="J23" s="12">
        <v>0</v>
      </c>
      <c r="K23" s="12">
        <v>0</v>
      </c>
      <c r="L23" s="12">
        <v>0</v>
      </c>
      <c r="M23" s="12">
        <v>2</v>
      </c>
      <c r="N23" s="12">
        <v>0</v>
      </c>
      <c r="O23" s="12">
        <v>1</v>
      </c>
      <c r="P23" s="12">
        <v>1</v>
      </c>
      <c r="Q23" s="12">
        <v>0</v>
      </c>
      <c r="R23" s="12">
        <f t="shared" si="0"/>
        <v>25</v>
      </c>
    </row>
    <row r="24" spans="1:18" ht="15" customHeight="1">
      <c r="A24" s="11" t="s">
        <v>21</v>
      </c>
      <c r="B24" s="12">
        <v>31</v>
      </c>
      <c r="C24" s="12">
        <v>11</v>
      </c>
      <c r="D24" s="12">
        <v>3</v>
      </c>
      <c r="E24" s="12">
        <v>4</v>
      </c>
      <c r="F24" s="12">
        <v>10</v>
      </c>
      <c r="G24" s="12">
        <v>0</v>
      </c>
      <c r="H24" s="12">
        <v>1</v>
      </c>
      <c r="I24" s="12">
        <v>4</v>
      </c>
      <c r="J24" s="12">
        <v>4</v>
      </c>
      <c r="K24" s="12">
        <v>6</v>
      </c>
      <c r="L24" s="12">
        <v>6</v>
      </c>
      <c r="M24" s="12">
        <v>3</v>
      </c>
      <c r="N24" s="12">
        <v>3</v>
      </c>
      <c r="O24" s="12">
        <v>6</v>
      </c>
      <c r="P24" s="12">
        <v>3</v>
      </c>
      <c r="Q24" s="12">
        <v>1</v>
      </c>
      <c r="R24" s="12">
        <f t="shared" si="0"/>
        <v>96</v>
      </c>
    </row>
    <row r="25" spans="1:18" ht="15" customHeight="1">
      <c r="A25" s="11" t="s">
        <v>22</v>
      </c>
      <c r="B25" s="12">
        <v>1</v>
      </c>
      <c r="C25" s="12">
        <v>23</v>
      </c>
      <c r="D25" s="12">
        <v>8</v>
      </c>
      <c r="E25" s="12">
        <v>2</v>
      </c>
      <c r="F25" s="12">
        <v>10</v>
      </c>
      <c r="G25" s="12">
        <v>8</v>
      </c>
      <c r="H25" s="12">
        <v>5</v>
      </c>
      <c r="I25" s="12">
        <v>10</v>
      </c>
      <c r="J25" s="12">
        <v>12</v>
      </c>
      <c r="K25" s="12">
        <v>0</v>
      </c>
      <c r="L25" s="12">
        <v>1</v>
      </c>
      <c r="M25" s="12">
        <v>9</v>
      </c>
      <c r="N25" s="12">
        <v>6</v>
      </c>
      <c r="O25" s="12">
        <v>12</v>
      </c>
      <c r="P25" s="12">
        <v>3</v>
      </c>
      <c r="Q25" s="12">
        <v>38</v>
      </c>
      <c r="R25" s="12">
        <f t="shared" si="0"/>
        <v>148</v>
      </c>
    </row>
    <row r="26" spans="1:18" ht="15" customHeight="1">
      <c r="A26" s="11" t="s">
        <v>23</v>
      </c>
      <c r="B26" s="12">
        <v>0</v>
      </c>
      <c r="C26" s="12">
        <v>32</v>
      </c>
      <c r="D26" s="12">
        <v>10</v>
      </c>
      <c r="E26" s="12">
        <v>5</v>
      </c>
      <c r="F26" s="12">
        <v>102</v>
      </c>
      <c r="G26" s="12">
        <v>3</v>
      </c>
      <c r="H26" s="12">
        <v>4</v>
      </c>
      <c r="I26" s="12">
        <v>10</v>
      </c>
      <c r="J26" s="12">
        <v>17</v>
      </c>
      <c r="K26" s="12">
        <v>0</v>
      </c>
      <c r="L26" s="12">
        <v>3</v>
      </c>
      <c r="M26" s="12">
        <v>33</v>
      </c>
      <c r="N26" s="12">
        <v>25</v>
      </c>
      <c r="O26" s="12">
        <v>64</v>
      </c>
      <c r="P26" s="12">
        <v>25</v>
      </c>
      <c r="Q26" s="12">
        <v>3</v>
      </c>
      <c r="R26" s="12">
        <f t="shared" si="0"/>
        <v>336</v>
      </c>
    </row>
    <row r="27" spans="1:18" ht="15" customHeight="1">
      <c r="A27" s="11" t="s">
        <v>24</v>
      </c>
      <c r="B27" s="12">
        <v>0</v>
      </c>
      <c r="C27" s="12">
        <v>0</v>
      </c>
      <c r="D27" s="12">
        <v>1</v>
      </c>
      <c r="E27" s="12">
        <v>3</v>
      </c>
      <c r="F27" s="12">
        <v>2</v>
      </c>
      <c r="G27" s="12">
        <v>0</v>
      </c>
      <c r="H27" s="12">
        <v>0</v>
      </c>
      <c r="I27" s="12">
        <v>1</v>
      </c>
      <c r="J27" s="12">
        <v>1</v>
      </c>
      <c r="K27" s="12">
        <v>0</v>
      </c>
      <c r="L27" s="12">
        <v>0</v>
      </c>
      <c r="M27" s="12">
        <v>1</v>
      </c>
      <c r="N27" s="12">
        <v>0</v>
      </c>
      <c r="O27" s="12">
        <v>0</v>
      </c>
      <c r="P27" s="12">
        <v>0</v>
      </c>
      <c r="Q27" s="12">
        <v>0</v>
      </c>
      <c r="R27" s="12">
        <f t="shared" si="0"/>
        <v>9</v>
      </c>
    </row>
    <row r="28" spans="1:18" ht="15" customHeight="1">
      <c r="A28" s="11" t="s">
        <v>25</v>
      </c>
      <c r="B28" s="12">
        <v>0</v>
      </c>
      <c r="C28" s="12">
        <v>1</v>
      </c>
      <c r="D28" s="12">
        <v>0</v>
      </c>
      <c r="E28" s="12">
        <v>0</v>
      </c>
      <c r="F28" s="12">
        <v>1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1</v>
      </c>
      <c r="O28" s="12">
        <v>2</v>
      </c>
      <c r="P28" s="12">
        <v>1</v>
      </c>
      <c r="Q28" s="12">
        <v>0</v>
      </c>
      <c r="R28" s="12">
        <f t="shared" si="0"/>
        <v>6</v>
      </c>
    </row>
    <row r="29" spans="1:18" ht="15" customHeight="1">
      <c r="A29" s="11" t="s">
        <v>26</v>
      </c>
      <c r="B29" s="12">
        <v>0</v>
      </c>
      <c r="C29" s="12">
        <v>22</v>
      </c>
      <c r="D29" s="12">
        <v>3</v>
      </c>
      <c r="E29" s="12">
        <v>4</v>
      </c>
      <c r="F29" s="12">
        <v>45</v>
      </c>
      <c r="G29" s="12">
        <v>2</v>
      </c>
      <c r="H29" s="12">
        <v>1</v>
      </c>
      <c r="I29" s="12">
        <v>2</v>
      </c>
      <c r="J29" s="12">
        <v>9</v>
      </c>
      <c r="K29" s="12">
        <v>0</v>
      </c>
      <c r="L29" s="12">
        <v>3</v>
      </c>
      <c r="M29" s="12">
        <v>2</v>
      </c>
      <c r="N29" s="12">
        <v>41</v>
      </c>
      <c r="O29" s="12">
        <v>48</v>
      </c>
      <c r="P29" s="12">
        <v>20</v>
      </c>
      <c r="Q29" s="12">
        <v>1</v>
      </c>
      <c r="R29" s="12">
        <f t="shared" si="0"/>
        <v>203</v>
      </c>
    </row>
    <row r="30" spans="1:18" ht="15" customHeight="1">
      <c r="A30" s="11" t="s">
        <v>27</v>
      </c>
      <c r="B30" s="12">
        <v>0</v>
      </c>
      <c r="C30" s="12">
        <v>21</v>
      </c>
      <c r="D30" s="12">
        <v>1</v>
      </c>
      <c r="E30" s="12">
        <v>3</v>
      </c>
      <c r="F30" s="12">
        <v>34</v>
      </c>
      <c r="G30" s="12">
        <v>2</v>
      </c>
      <c r="H30" s="12">
        <v>2</v>
      </c>
      <c r="I30" s="12">
        <v>9</v>
      </c>
      <c r="J30" s="12">
        <v>25</v>
      </c>
      <c r="K30" s="12">
        <v>1</v>
      </c>
      <c r="L30" s="12">
        <v>3</v>
      </c>
      <c r="M30" s="12">
        <v>6</v>
      </c>
      <c r="N30" s="12">
        <v>37</v>
      </c>
      <c r="O30" s="12">
        <v>92</v>
      </c>
      <c r="P30" s="12">
        <v>42</v>
      </c>
      <c r="Q30" s="12">
        <v>2</v>
      </c>
      <c r="R30" s="12">
        <f t="shared" si="0"/>
        <v>280</v>
      </c>
    </row>
    <row r="31" spans="1:18" ht="15" customHeight="1">
      <c r="A31" s="11" t="s">
        <v>28</v>
      </c>
      <c r="B31" s="12">
        <v>0</v>
      </c>
      <c r="C31" s="12">
        <v>7</v>
      </c>
      <c r="D31" s="12">
        <v>0</v>
      </c>
      <c r="E31" s="12">
        <v>6</v>
      </c>
      <c r="F31" s="12">
        <v>13</v>
      </c>
      <c r="G31" s="12">
        <v>1</v>
      </c>
      <c r="H31" s="12">
        <v>0</v>
      </c>
      <c r="I31" s="12">
        <v>5</v>
      </c>
      <c r="J31" s="12">
        <v>1</v>
      </c>
      <c r="K31" s="12">
        <v>0</v>
      </c>
      <c r="L31" s="12">
        <v>1</v>
      </c>
      <c r="M31" s="12">
        <v>1</v>
      </c>
      <c r="N31" s="12">
        <v>2</v>
      </c>
      <c r="O31" s="12">
        <v>5</v>
      </c>
      <c r="P31" s="12">
        <v>9</v>
      </c>
      <c r="Q31" s="12">
        <v>6</v>
      </c>
      <c r="R31" s="12">
        <f t="shared" si="0"/>
        <v>57</v>
      </c>
    </row>
    <row r="32" spans="1:18" ht="15" customHeight="1">
      <c r="A32" s="11" t="s">
        <v>29</v>
      </c>
      <c r="B32" s="12">
        <v>1</v>
      </c>
      <c r="C32" s="12">
        <v>6</v>
      </c>
      <c r="D32" s="12">
        <v>1</v>
      </c>
      <c r="E32" s="12">
        <v>0</v>
      </c>
      <c r="F32" s="12">
        <v>11</v>
      </c>
      <c r="G32" s="12">
        <v>0</v>
      </c>
      <c r="H32" s="12">
        <v>0</v>
      </c>
      <c r="I32" s="12">
        <v>9</v>
      </c>
      <c r="J32" s="12">
        <v>4</v>
      </c>
      <c r="K32" s="12">
        <v>0</v>
      </c>
      <c r="L32" s="12">
        <v>1</v>
      </c>
      <c r="M32" s="12">
        <v>1</v>
      </c>
      <c r="N32" s="12">
        <v>7</v>
      </c>
      <c r="O32" s="12">
        <v>7</v>
      </c>
      <c r="P32" s="12">
        <v>8</v>
      </c>
      <c r="Q32" s="12">
        <v>0</v>
      </c>
      <c r="R32" s="12">
        <f t="shared" si="0"/>
        <v>56</v>
      </c>
    </row>
    <row r="33" spans="1:20" ht="15" customHeight="1">
      <c r="A33" s="11" t="s">
        <v>30</v>
      </c>
      <c r="B33" s="12">
        <v>1</v>
      </c>
      <c r="C33" s="12">
        <v>6</v>
      </c>
      <c r="D33" s="12">
        <v>0</v>
      </c>
      <c r="E33" s="12">
        <v>10</v>
      </c>
      <c r="F33" s="12">
        <v>33</v>
      </c>
      <c r="G33" s="12">
        <v>0</v>
      </c>
      <c r="H33" s="12">
        <v>1</v>
      </c>
      <c r="I33" s="12">
        <v>4</v>
      </c>
      <c r="J33" s="12">
        <v>0</v>
      </c>
      <c r="K33" s="12">
        <v>1</v>
      </c>
      <c r="L33" s="12">
        <v>0</v>
      </c>
      <c r="M33" s="12">
        <v>3</v>
      </c>
      <c r="N33" s="12">
        <v>7</v>
      </c>
      <c r="O33" s="12">
        <v>8</v>
      </c>
      <c r="P33" s="12">
        <v>17</v>
      </c>
      <c r="Q33" s="12">
        <v>1</v>
      </c>
      <c r="R33" s="12">
        <f t="shared" si="0"/>
        <v>92</v>
      </c>
    </row>
    <row r="34" spans="1:20" ht="15" customHeight="1">
      <c r="A34" s="11" t="s">
        <v>31</v>
      </c>
      <c r="B34" s="12">
        <v>0</v>
      </c>
      <c r="C34" s="12">
        <v>5</v>
      </c>
      <c r="D34" s="12">
        <v>0</v>
      </c>
      <c r="E34" s="12">
        <v>0</v>
      </c>
      <c r="F34" s="12">
        <v>3</v>
      </c>
      <c r="G34" s="12">
        <v>1</v>
      </c>
      <c r="H34" s="12">
        <v>2</v>
      </c>
      <c r="I34" s="12">
        <v>10</v>
      </c>
      <c r="J34" s="12">
        <v>1</v>
      </c>
      <c r="K34" s="12">
        <v>0</v>
      </c>
      <c r="L34" s="12">
        <v>2</v>
      </c>
      <c r="M34" s="12">
        <v>2</v>
      </c>
      <c r="N34" s="12">
        <v>1</v>
      </c>
      <c r="O34" s="12">
        <v>7</v>
      </c>
      <c r="P34" s="12">
        <v>0</v>
      </c>
      <c r="Q34" s="12">
        <v>1</v>
      </c>
      <c r="R34" s="12">
        <f t="shared" si="0"/>
        <v>35</v>
      </c>
    </row>
    <row r="35" spans="1:20" s="3" customFormat="1" ht="16.5" customHeight="1">
      <c r="A35" s="10" t="s">
        <v>32</v>
      </c>
      <c r="B35" s="10">
        <v>34</v>
      </c>
      <c r="C35" s="10">
        <v>142</v>
      </c>
      <c r="D35" s="10">
        <v>27</v>
      </c>
      <c r="E35" s="10">
        <v>54</v>
      </c>
      <c r="F35" s="10">
        <v>285</v>
      </c>
      <c r="G35" s="10">
        <v>18</v>
      </c>
      <c r="H35" s="10">
        <v>16</v>
      </c>
      <c r="I35" s="10">
        <v>81</v>
      </c>
      <c r="J35" s="10">
        <v>74</v>
      </c>
      <c r="K35" s="10">
        <v>8</v>
      </c>
      <c r="L35" s="10">
        <v>23</v>
      </c>
      <c r="M35" s="10">
        <v>64</v>
      </c>
      <c r="N35" s="10">
        <v>138</v>
      </c>
      <c r="O35" s="10">
        <v>260</v>
      </c>
      <c r="P35" s="10">
        <v>148</v>
      </c>
      <c r="Q35" s="10">
        <v>54</v>
      </c>
      <c r="R35" s="16">
        <f t="shared" si="0"/>
        <v>1426</v>
      </c>
      <c r="S35" s="1"/>
      <c r="T35" s="1"/>
    </row>
  </sheetData>
  <mergeCells count="3">
    <mergeCell ref="A2:A3"/>
    <mergeCell ref="B2:R2"/>
    <mergeCell ref="B1:R1"/>
  </mergeCells>
  <pageMargins left="0.7" right="0.7" top="0.75" bottom="0.75" header="0.3" footer="0.3"/>
  <pageSetup scale="63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"/>
  <sheetViews>
    <sheetView showGridLines="0" zoomScaleNormal="100" workbookViewId="0">
      <pane ySplit="4" topLeftCell="A5" activePane="bottomLeft" state="frozen"/>
      <selection pane="bottomLeft" activeCell="Y13" sqref="Y13"/>
    </sheetView>
  </sheetViews>
  <sheetFormatPr defaultColWidth="9.15625" defaultRowHeight="14.4"/>
  <cols>
    <col min="1" max="1" width="16.26171875" style="1" customWidth="1"/>
    <col min="2" max="18" width="10.41796875" style="1" customWidth="1"/>
    <col min="19" max="19" width="12.26171875" style="1" customWidth="1"/>
    <col min="20" max="16384" width="9.15625" style="1"/>
  </cols>
  <sheetData>
    <row r="1" spans="1:18" s="2" customFormat="1" ht="69" customHeight="1">
      <c r="A1" s="7"/>
      <c r="B1" s="30" t="s">
        <v>38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</row>
    <row r="2" spans="1:18" s="3" customFormat="1" ht="16.5" customHeight="1">
      <c r="A2" s="42" t="s">
        <v>34</v>
      </c>
      <c r="B2" s="44" t="s">
        <v>35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18" s="3" customFormat="1" ht="16.5" customHeight="1">
      <c r="A3" s="43"/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8" t="s">
        <v>13</v>
      </c>
      <c r="O3" s="8" t="s">
        <v>14</v>
      </c>
      <c r="P3" s="9" t="s">
        <v>15</v>
      </c>
      <c r="Q3" s="8" t="s">
        <v>16</v>
      </c>
      <c r="R3" s="8" t="s">
        <v>17</v>
      </c>
    </row>
    <row r="4" spans="1:18" s="2" customFormat="1" ht="15" customHeight="1">
      <c r="A4" s="4" t="s">
        <v>39</v>
      </c>
      <c r="B4" s="5" t="s">
        <v>0</v>
      </c>
      <c r="C4" s="5" t="s">
        <v>0</v>
      </c>
      <c r="D4" s="5" t="s">
        <v>0</v>
      </c>
      <c r="E4" s="5" t="s">
        <v>0</v>
      </c>
      <c r="F4" s="5" t="s">
        <v>0</v>
      </c>
      <c r="G4" s="5" t="s">
        <v>0</v>
      </c>
      <c r="H4" s="5" t="s">
        <v>0</v>
      </c>
      <c r="I4" s="5" t="s">
        <v>0</v>
      </c>
      <c r="J4" s="5" t="s">
        <v>0</v>
      </c>
      <c r="K4" s="5" t="s">
        <v>0</v>
      </c>
      <c r="L4" s="5" t="s">
        <v>0</v>
      </c>
      <c r="M4" s="5" t="s">
        <v>0</v>
      </c>
      <c r="N4" s="5" t="s">
        <v>0</v>
      </c>
      <c r="O4" s="5" t="s">
        <v>0</v>
      </c>
      <c r="P4" s="6" t="s">
        <v>0</v>
      </c>
      <c r="Q4" s="5" t="s">
        <v>0</v>
      </c>
      <c r="R4" s="5" t="s">
        <v>0</v>
      </c>
    </row>
    <row r="5" spans="1:18" s="2" customFormat="1" ht="15" customHeight="1">
      <c r="A5" s="11" t="s">
        <v>1</v>
      </c>
      <c r="B5" s="12">
        <v>0</v>
      </c>
      <c r="C5" s="12">
        <v>1</v>
      </c>
      <c r="D5" s="12">
        <v>0</v>
      </c>
      <c r="E5" s="12">
        <v>0</v>
      </c>
      <c r="F5" s="12">
        <v>1</v>
      </c>
      <c r="G5" s="12">
        <v>0</v>
      </c>
      <c r="H5" s="12">
        <v>0</v>
      </c>
      <c r="I5" s="12">
        <v>0</v>
      </c>
      <c r="J5" s="12">
        <v>1</v>
      </c>
      <c r="K5" s="12">
        <v>4</v>
      </c>
      <c r="L5" s="12">
        <v>3</v>
      </c>
      <c r="M5" s="12">
        <v>0</v>
      </c>
      <c r="N5" s="12">
        <v>0</v>
      </c>
      <c r="O5" s="12">
        <v>0</v>
      </c>
      <c r="P5" s="12">
        <v>2</v>
      </c>
      <c r="Q5" s="12">
        <v>0</v>
      </c>
      <c r="R5" s="12">
        <f>SUM(B5:Q5)</f>
        <v>12</v>
      </c>
    </row>
    <row r="6" spans="1:18" s="2" customFormat="1" ht="15" customHeight="1">
      <c r="A6" s="11" t="s">
        <v>2</v>
      </c>
      <c r="B6" s="12">
        <v>1</v>
      </c>
      <c r="C6" s="12">
        <v>0</v>
      </c>
      <c r="D6" s="12">
        <v>1</v>
      </c>
      <c r="E6" s="12">
        <v>5</v>
      </c>
      <c r="F6" s="12">
        <v>33</v>
      </c>
      <c r="G6" s="12">
        <v>1</v>
      </c>
      <c r="H6" s="12">
        <v>5</v>
      </c>
      <c r="I6" s="12">
        <v>4</v>
      </c>
      <c r="J6" s="12">
        <v>2</v>
      </c>
      <c r="K6" s="12">
        <v>1</v>
      </c>
      <c r="L6" s="12">
        <v>2</v>
      </c>
      <c r="M6" s="12">
        <v>1</v>
      </c>
      <c r="N6" s="12">
        <v>21</v>
      </c>
      <c r="O6" s="12">
        <v>4</v>
      </c>
      <c r="P6" s="12">
        <v>8</v>
      </c>
      <c r="Q6" s="12">
        <v>2</v>
      </c>
      <c r="R6" s="12">
        <f t="shared" ref="R6:R35" si="0">SUM(B6:Q6)</f>
        <v>91</v>
      </c>
    </row>
    <row r="7" spans="1:18" s="2" customFormat="1" ht="15" customHeight="1">
      <c r="A7" s="11" t="s">
        <v>3</v>
      </c>
      <c r="B7" s="12">
        <v>0</v>
      </c>
      <c r="C7" s="12">
        <v>2</v>
      </c>
      <c r="D7" s="12">
        <v>0</v>
      </c>
      <c r="E7" s="12">
        <v>4</v>
      </c>
      <c r="F7" s="12">
        <v>8</v>
      </c>
      <c r="G7" s="12">
        <v>0</v>
      </c>
      <c r="H7" s="12">
        <v>0</v>
      </c>
      <c r="I7" s="12">
        <v>0</v>
      </c>
      <c r="J7" s="12">
        <v>10</v>
      </c>
      <c r="K7" s="12">
        <v>0</v>
      </c>
      <c r="L7" s="12">
        <v>1</v>
      </c>
      <c r="M7" s="12">
        <v>2</v>
      </c>
      <c r="N7" s="12">
        <v>8</v>
      </c>
      <c r="O7" s="12">
        <v>2</v>
      </c>
      <c r="P7" s="12">
        <v>0</v>
      </c>
      <c r="Q7" s="12">
        <v>0</v>
      </c>
      <c r="R7" s="12">
        <f t="shared" si="0"/>
        <v>37</v>
      </c>
    </row>
    <row r="8" spans="1:18" s="2" customFormat="1" ht="15" customHeight="1">
      <c r="A8" s="11" t="s">
        <v>4</v>
      </c>
      <c r="B8" s="12">
        <v>1</v>
      </c>
      <c r="C8" s="12">
        <v>7</v>
      </c>
      <c r="D8" s="12">
        <v>0</v>
      </c>
      <c r="E8" s="12">
        <v>0</v>
      </c>
      <c r="F8" s="12">
        <v>74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7</v>
      </c>
      <c r="N8" s="12">
        <v>16</v>
      </c>
      <c r="O8" s="12">
        <v>0</v>
      </c>
      <c r="P8" s="12">
        <v>4</v>
      </c>
      <c r="Q8" s="12">
        <v>0</v>
      </c>
      <c r="R8" s="12">
        <f t="shared" si="0"/>
        <v>109</v>
      </c>
    </row>
    <row r="9" spans="1:18" s="2" customFormat="1" ht="15" customHeight="1">
      <c r="A9" s="11" t="s">
        <v>5</v>
      </c>
      <c r="B9" s="12">
        <v>4</v>
      </c>
      <c r="C9" s="12">
        <v>29</v>
      </c>
      <c r="D9" s="12">
        <v>12</v>
      </c>
      <c r="E9" s="12">
        <v>69</v>
      </c>
      <c r="F9" s="12">
        <v>0</v>
      </c>
      <c r="G9" s="12">
        <v>1</v>
      </c>
      <c r="H9" s="12">
        <v>1</v>
      </c>
      <c r="I9" s="12">
        <v>1</v>
      </c>
      <c r="J9" s="12">
        <v>5</v>
      </c>
      <c r="K9" s="12">
        <v>1</v>
      </c>
      <c r="L9" s="12">
        <v>2</v>
      </c>
      <c r="M9" s="12">
        <v>47</v>
      </c>
      <c r="N9" s="12">
        <v>45</v>
      </c>
      <c r="O9" s="12">
        <v>5</v>
      </c>
      <c r="P9" s="12">
        <v>6</v>
      </c>
      <c r="Q9" s="12">
        <v>1</v>
      </c>
      <c r="R9" s="12">
        <f t="shared" si="0"/>
        <v>229</v>
      </c>
    </row>
    <row r="10" spans="1:18" s="2" customFormat="1" ht="15" customHeight="1">
      <c r="A10" s="11" t="s">
        <v>6</v>
      </c>
      <c r="B10" s="12">
        <v>1</v>
      </c>
      <c r="C10" s="12">
        <v>0</v>
      </c>
      <c r="D10" s="12">
        <v>1</v>
      </c>
      <c r="E10" s="12">
        <v>1</v>
      </c>
      <c r="F10" s="12">
        <v>4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8</v>
      </c>
      <c r="N10" s="12">
        <v>0</v>
      </c>
      <c r="O10" s="12">
        <v>0</v>
      </c>
      <c r="P10" s="12">
        <v>0</v>
      </c>
      <c r="Q10" s="12">
        <v>0</v>
      </c>
      <c r="R10" s="12">
        <f t="shared" si="0"/>
        <v>15</v>
      </c>
    </row>
    <row r="11" spans="1:18" s="2" customFormat="1" ht="15" customHeight="1">
      <c r="A11" s="11" t="s">
        <v>7</v>
      </c>
      <c r="B11" s="12">
        <v>1</v>
      </c>
      <c r="C11" s="12">
        <v>16</v>
      </c>
      <c r="D11" s="12">
        <v>0</v>
      </c>
      <c r="E11" s="12">
        <v>0</v>
      </c>
      <c r="F11" s="12">
        <v>3</v>
      </c>
      <c r="G11" s="12">
        <v>1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1</v>
      </c>
      <c r="O11" s="12">
        <v>1</v>
      </c>
      <c r="P11" s="12">
        <v>1</v>
      </c>
      <c r="Q11" s="12">
        <v>8</v>
      </c>
      <c r="R11" s="12">
        <f t="shared" si="0"/>
        <v>32</v>
      </c>
    </row>
    <row r="12" spans="1:18" s="2" customFormat="1" ht="15" customHeight="1">
      <c r="A12" s="11" t="s">
        <v>8</v>
      </c>
      <c r="B12" s="12">
        <v>1</v>
      </c>
      <c r="C12" s="12">
        <v>9</v>
      </c>
      <c r="D12" s="12">
        <v>0</v>
      </c>
      <c r="E12" s="12">
        <v>2</v>
      </c>
      <c r="F12" s="12">
        <v>0</v>
      </c>
      <c r="G12" s="12">
        <v>0</v>
      </c>
      <c r="H12" s="12">
        <v>1</v>
      </c>
      <c r="I12" s="12">
        <v>0</v>
      </c>
      <c r="J12" s="12">
        <v>0</v>
      </c>
      <c r="K12" s="12">
        <v>1</v>
      </c>
      <c r="L12" s="12">
        <v>0</v>
      </c>
      <c r="M12" s="12">
        <v>0</v>
      </c>
      <c r="N12" s="12">
        <v>2</v>
      </c>
      <c r="O12" s="12">
        <v>1</v>
      </c>
      <c r="P12" s="12">
        <v>24</v>
      </c>
      <c r="Q12" s="12">
        <v>0</v>
      </c>
      <c r="R12" s="12">
        <f t="shared" si="0"/>
        <v>41</v>
      </c>
    </row>
    <row r="13" spans="1:18" s="2" customFormat="1" ht="15" customHeight="1">
      <c r="A13" s="11" t="s">
        <v>9</v>
      </c>
      <c r="B13" s="12">
        <v>1</v>
      </c>
      <c r="C13" s="12">
        <v>0</v>
      </c>
      <c r="D13" s="12">
        <v>3</v>
      </c>
      <c r="E13" s="12">
        <v>1</v>
      </c>
      <c r="F13" s="12">
        <v>5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19</v>
      </c>
      <c r="M13" s="12">
        <v>1</v>
      </c>
      <c r="N13" s="12">
        <v>11</v>
      </c>
      <c r="O13" s="12">
        <v>14</v>
      </c>
      <c r="P13" s="12">
        <v>0</v>
      </c>
      <c r="Q13" s="12">
        <v>0</v>
      </c>
      <c r="R13" s="12">
        <f t="shared" si="0"/>
        <v>55</v>
      </c>
    </row>
    <row r="14" spans="1:18" s="2" customFormat="1" ht="15" customHeight="1">
      <c r="A14" s="11" t="s">
        <v>10</v>
      </c>
      <c r="B14" s="12">
        <v>4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f t="shared" si="0"/>
        <v>4</v>
      </c>
    </row>
    <row r="15" spans="1:18" s="2" customFormat="1" ht="15" customHeight="1">
      <c r="A15" s="11" t="s">
        <v>11</v>
      </c>
      <c r="B15" s="12">
        <v>6</v>
      </c>
      <c r="C15" s="12">
        <v>1</v>
      </c>
      <c r="D15" s="12">
        <v>1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20</v>
      </c>
      <c r="K15" s="12">
        <v>0</v>
      </c>
      <c r="L15" s="12">
        <v>0</v>
      </c>
      <c r="M15" s="12">
        <v>0</v>
      </c>
      <c r="N15" s="12">
        <v>0</v>
      </c>
      <c r="O15" s="12">
        <v>2</v>
      </c>
      <c r="P15" s="12">
        <v>0</v>
      </c>
      <c r="Q15" s="12">
        <v>1</v>
      </c>
      <c r="R15" s="12">
        <f t="shared" si="0"/>
        <v>31</v>
      </c>
    </row>
    <row r="16" spans="1:18" s="2" customFormat="1" ht="15" customHeight="1">
      <c r="A16" s="11" t="s">
        <v>12</v>
      </c>
      <c r="B16" s="12">
        <v>0</v>
      </c>
      <c r="C16" s="12">
        <v>2</v>
      </c>
      <c r="D16" s="12">
        <v>0</v>
      </c>
      <c r="E16" s="12">
        <v>1</v>
      </c>
      <c r="F16" s="12">
        <v>47</v>
      </c>
      <c r="G16" s="12">
        <v>5</v>
      </c>
      <c r="H16" s="12">
        <v>0</v>
      </c>
      <c r="I16" s="12">
        <v>1</v>
      </c>
      <c r="J16" s="12">
        <v>1</v>
      </c>
      <c r="K16" s="12">
        <v>0</v>
      </c>
      <c r="L16" s="12">
        <v>0</v>
      </c>
      <c r="M16" s="12">
        <v>0</v>
      </c>
      <c r="N16" s="12">
        <v>3</v>
      </c>
      <c r="O16" s="12">
        <v>0</v>
      </c>
      <c r="P16" s="12">
        <v>0</v>
      </c>
      <c r="Q16" s="12">
        <v>0</v>
      </c>
      <c r="R16" s="12">
        <f t="shared" si="0"/>
        <v>60</v>
      </c>
    </row>
    <row r="17" spans="1:20" s="2" customFormat="1" ht="15" customHeight="1">
      <c r="A17" s="11" t="s">
        <v>13</v>
      </c>
      <c r="B17" s="12">
        <v>1</v>
      </c>
      <c r="C17" s="12">
        <v>23</v>
      </c>
      <c r="D17" s="12">
        <v>5</v>
      </c>
      <c r="E17" s="12">
        <v>8</v>
      </c>
      <c r="F17" s="12">
        <v>50</v>
      </c>
      <c r="G17" s="12">
        <v>1</v>
      </c>
      <c r="H17" s="12">
        <v>0</v>
      </c>
      <c r="I17" s="12">
        <v>3</v>
      </c>
      <c r="J17" s="12">
        <v>6</v>
      </c>
      <c r="K17" s="12">
        <v>0</v>
      </c>
      <c r="L17" s="12">
        <v>4</v>
      </c>
      <c r="M17" s="12">
        <v>2</v>
      </c>
      <c r="N17" s="12">
        <v>0</v>
      </c>
      <c r="O17" s="12">
        <v>14</v>
      </c>
      <c r="P17" s="12">
        <v>10</v>
      </c>
      <c r="Q17" s="12">
        <v>2</v>
      </c>
      <c r="R17" s="12">
        <f t="shared" si="0"/>
        <v>129</v>
      </c>
    </row>
    <row r="18" spans="1:20" s="2" customFormat="1" ht="15" customHeight="1">
      <c r="A18" s="11" t="s">
        <v>14</v>
      </c>
      <c r="B18" s="12">
        <v>2</v>
      </c>
      <c r="C18" s="12">
        <v>3</v>
      </c>
      <c r="D18" s="12">
        <v>3</v>
      </c>
      <c r="E18" s="12">
        <v>1</v>
      </c>
      <c r="F18" s="12">
        <v>6</v>
      </c>
      <c r="G18" s="12">
        <v>0</v>
      </c>
      <c r="H18" s="12">
        <v>0</v>
      </c>
      <c r="I18" s="12">
        <v>3</v>
      </c>
      <c r="J18" s="12">
        <v>19</v>
      </c>
      <c r="K18" s="12">
        <v>0</v>
      </c>
      <c r="L18" s="12">
        <v>5</v>
      </c>
      <c r="M18" s="12">
        <v>3</v>
      </c>
      <c r="N18" s="12">
        <v>12</v>
      </c>
      <c r="O18" s="12">
        <v>0</v>
      </c>
      <c r="P18" s="12">
        <v>17</v>
      </c>
      <c r="Q18" s="12">
        <v>0</v>
      </c>
      <c r="R18" s="12">
        <f t="shared" si="0"/>
        <v>74</v>
      </c>
    </row>
    <row r="19" spans="1:20" s="2" customFormat="1" ht="15" customHeight="1">
      <c r="A19" s="11" t="s">
        <v>15</v>
      </c>
      <c r="B19" s="12">
        <v>2</v>
      </c>
      <c r="C19" s="12">
        <v>26</v>
      </c>
      <c r="D19" s="12">
        <v>2</v>
      </c>
      <c r="E19" s="12">
        <v>4</v>
      </c>
      <c r="F19" s="12">
        <v>7</v>
      </c>
      <c r="G19" s="12">
        <v>0</v>
      </c>
      <c r="H19" s="12">
        <v>0</v>
      </c>
      <c r="I19" s="12">
        <v>12</v>
      </c>
      <c r="J19" s="12">
        <v>0</v>
      </c>
      <c r="K19" s="12">
        <v>0</v>
      </c>
      <c r="L19" s="12">
        <v>2</v>
      </c>
      <c r="M19" s="12">
        <v>0</v>
      </c>
      <c r="N19" s="12">
        <v>16</v>
      </c>
      <c r="O19" s="12">
        <v>17</v>
      </c>
      <c r="P19" s="12">
        <v>0</v>
      </c>
      <c r="Q19" s="12">
        <v>0</v>
      </c>
      <c r="R19" s="12">
        <f t="shared" si="0"/>
        <v>88</v>
      </c>
    </row>
    <row r="20" spans="1:20" s="2" customFormat="1" ht="15" customHeight="1">
      <c r="A20" s="11" t="s">
        <v>16</v>
      </c>
      <c r="B20" s="12">
        <v>0</v>
      </c>
      <c r="C20" s="12">
        <v>0</v>
      </c>
      <c r="D20" s="12">
        <v>0</v>
      </c>
      <c r="E20" s="12">
        <v>0</v>
      </c>
      <c r="F20" s="12">
        <v>4</v>
      </c>
      <c r="G20" s="12">
        <v>1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3</v>
      </c>
      <c r="N20" s="12">
        <v>1</v>
      </c>
      <c r="O20" s="12">
        <v>1</v>
      </c>
      <c r="P20" s="12">
        <v>0</v>
      </c>
      <c r="Q20" s="12">
        <v>0</v>
      </c>
      <c r="R20" s="12">
        <f t="shared" si="0"/>
        <v>10</v>
      </c>
    </row>
    <row r="21" spans="1:20" s="3" customFormat="1" ht="16.5" customHeight="1">
      <c r="A21" s="10" t="s">
        <v>18</v>
      </c>
      <c r="B21" s="10">
        <v>25</v>
      </c>
      <c r="C21" s="10">
        <v>119</v>
      </c>
      <c r="D21" s="10">
        <v>28</v>
      </c>
      <c r="E21" s="10">
        <v>96</v>
      </c>
      <c r="F21" s="10">
        <v>242</v>
      </c>
      <c r="G21" s="10">
        <v>10</v>
      </c>
      <c r="H21" s="10">
        <v>7</v>
      </c>
      <c r="I21" s="10">
        <v>24</v>
      </c>
      <c r="J21" s="10">
        <v>64</v>
      </c>
      <c r="K21" s="10">
        <v>7</v>
      </c>
      <c r="L21" s="10">
        <v>38</v>
      </c>
      <c r="M21" s="10">
        <v>74</v>
      </c>
      <c r="N21" s="10">
        <v>136</v>
      </c>
      <c r="O21" s="10">
        <v>61</v>
      </c>
      <c r="P21" s="10">
        <v>72</v>
      </c>
      <c r="Q21" s="10">
        <v>14</v>
      </c>
      <c r="R21" s="16">
        <f t="shared" si="0"/>
        <v>1017</v>
      </c>
      <c r="S21" s="2"/>
      <c r="T21" s="2"/>
    </row>
    <row r="22" spans="1:20" s="2" customFormat="1" ht="15" customHeight="1">
      <c r="A22" s="11" t="s">
        <v>19</v>
      </c>
      <c r="B22" s="12">
        <v>0</v>
      </c>
      <c r="C22" s="12">
        <v>2</v>
      </c>
      <c r="D22" s="12">
        <v>0</v>
      </c>
      <c r="E22" s="12">
        <v>0</v>
      </c>
      <c r="F22" s="12">
        <v>3</v>
      </c>
      <c r="G22" s="12">
        <v>0</v>
      </c>
      <c r="H22" s="12">
        <v>0</v>
      </c>
      <c r="I22" s="12">
        <v>4</v>
      </c>
      <c r="J22" s="12">
        <v>0</v>
      </c>
      <c r="K22" s="12">
        <v>0</v>
      </c>
      <c r="L22" s="12">
        <v>0</v>
      </c>
      <c r="M22" s="12">
        <v>0</v>
      </c>
      <c r="N22" s="12">
        <v>1</v>
      </c>
      <c r="O22" s="12">
        <v>2</v>
      </c>
      <c r="P22" s="12">
        <v>6</v>
      </c>
      <c r="Q22" s="12">
        <v>0</v>
      </c>
      <c r="R22" s="12">
        <f t="shared" si="0"/>
        <v>18</v>
      </c>
    </row>
    <row r="23" spans="1:20" s="2" customFormat="1" ht="15" customHeight="1">
      <c r="A23" s="11" t="s">
        <v>20</v>
      </c>
      <c r="B23" s="12">
        <v>0</v>
      </c>
      <c r="C23" s="12">
        <v>1</v>
      </c>
      <c r="D23" s="12">
        <v>0</v>
      </c>
      <c r="E23" s="12">
        <v>5</v>
      </c>
      <c r="F23" s="12">
        <v>2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1</v>
      </c>
      <c r="M23" s="12">
        <v>0</v>
      </c>
      <c r="N23" s="12">
        <v>4</v>
      </c>
      <c r="O23" s="12">
        <v>0</v>
      </c>
      <c r="P23" s="12">
        <v>0</v>
      </c>
      <c r="Q23" s="12">
        <v>0</v>
      </c>
      <c r="R23" s="12">
        <f t="shared" si="0"/>
        <v>13</v>
      </c>
    </row>
    <row r="24" spans="1:20" s="2" customFormat="1" ht="15" customHeight="1">
      <c r="A24" s="11" t="s">
        <v>21</v>
      </c>
      <c r="B24" s="12">
        <v>34</v>
      </c>
      <c r="C24" s="12">
        <v>8</v>
      </c>
      <c r="D24" s="12">
        <v>8</v>
      </c>
      <c r="E24" s="12">
        <v>0</v>
      </c>
      <c r="F24" s="12">
        <v>16</v>
      </c>
      <c r="G24" s="12">
        <v>0</v>
      </c>
      <c r="H24" s="12">
        <v>0</v>
      </c>
      <c r="I24" s="12">
        <v>2</v>
      </c>
      <c r="J24" s="12">
        <v>11</v>
      </c>
      <c r="K24" s="12">
        <v>0</v>
      </c>
      <c r="L24" s="12">
        <v>8</v>
      </c>
      <c r="M24" s="12">
        <v>2</v>
      </c>
      <c r="N24" s="12">
        <v>1</v>
      </c>
      <c r="O24" s="12">
        <v>1</v>
      </c>
      <c r="P24" s="12">
        <v>1</v>
      </c>
      <c r="Q24" s="12">
        <v>0</v>
      </c>
      <c r="R24" s="12">
        <f t="shared" si="0"/>
        <v>92</v>
      </c>
    </row>
    <row r="25" spans="1:20" s="2" customFormat="1" ht="15" customHeight="1">
      <c r="A25" s="11" t="s">
        <v>22</v>
      </c>
      <c r="B25" s="12">
        <v>0</v>
      </c>
      <c r="C25" s="12">
        <v>0</v>
      </c>
      <c r="D25" s="12">
        <v>1</v>
      </c>
      <c r="E25" s="12">
        <v>0</v>
      </c>
      <c r="F25" s="12">
        <v>0</v>
      </c>
      <c r="G25" s="12">
        <v>0</v>
      </c>
      <c r="H25" s="12">
        <v>3</v>
      </c>
      <c r="I25" s="12">
        <v>1</v>
      </c>
      <c r="J25" s="12">
        <v>0</v>
      </c>
      <c r="K25" s="12">
        <v>0</v>
      </c>
      <c r="L25" s="12">
        <v>0</v>
      </c>
      <c r="M25" s="12">
        <v>0</v>
      </c>
      <c r="N25" s="12">
        <v>1</v>
      </c>
      <c r="O25" s="12">
        <v>3</v>
      </c>
      <c r="P25" s="12">
        <v>0</v>
      </c>
      <c r="Q25" s="12">
        <v>24</v>
      </c>
      <c r="R25" s="12">
        <f t="shared" si="0"/>
        <v>33</v>
      </c>
    </row>
    <row r="26" spans="1:20" s="2" customFormat="1" ht="15" customHeight="1">
      <c r="A26" s="11" t="s">
        <v>23</v>
      </c>
      <c r="B26" s="12">
        <v>0</v>
      </c>
      <c r="C26" s="12">
        <v>2</v>
      </c>
      <c r="D26" s="12">
        <v>1</v>
      </c>
      <c r="E26" s="12">
        <v>0</v>
      </c>
      <c r="F26" s="12">
        <v>95</v>
      </c>
      <c r="G26" s="12">
        <v>1</v>
      </c>
      <c r="H26" s="12">
        <v>0</v>
      </c>
      <c r="I26" s="12">
        <v>3</v>
      </c>
      <c r="J26" s="12">
        <v>1</v>
      </c>
      <c r="K26" s="12">
        <v>0</v>
      </c>
      <c r="L26" s="12">
        <v>0</v>
      </c>
      <c r="M26" s="12">
        <v>31</v>
      </c>
      <c r="N26" s="12">
        <v>5</v>
      </c>
      <c r="O26" s="12">
        <v>3</v>
      </c>
      <c r="P26" s="12">
        <v>6</v>
      </c>
      <c r="Q26" s="12">
        <v>0</v>
      </c>
      <c r="R26" s="12">
        <f t="shared" si="0"/>
        <v>148</v>
      </c>
    </row>
    <row r="27" spans="1:20" s="2" customFormat="1" ht="15" customHeight="1">
      <c r="A27" s="11" t="s">
        <v>24</v>
      </c>
      <c r="B27" s="12">
        <v>0</v>
      </c>
      <c r="C27" s="12">
        <v>1</v>
      </c>
      <c r="D27" s="12">
        <v>0</v>
      </c>
      <c r="E27" s="12">
        <v>0</v>
      </c>
      <c r="F27" s="12">
        <v>5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1</v>
      </c>
      <c r="N27" s="12">
        <v>1</v>
      </c>
      <c r="O27" s="12">
        <v>1</v>
      </c>
      <c r="P27" s="12">
        <v>0</v>
      </c>
      <c r="Q27" s="12">
        <v>0</v>
      </c>
      <c r="R27" s="12">
        <f t="shared" si="0"/>
        <v>9</v>
      </c>
    </row>
    <row r="28" spans="1:20" s="2" customFormat="1" ht="15" customHeight="1">
      <c r="A28" s="11" t="s">
        <v>25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2</v>
      </c>
      <c r="N28" s="12">
        <v>0</v>
      </c>
      <c r="O28" s="12">
        <v>0</v>
      </c>
      <c r="P28" s="12">
        <v>0</v>
      </c>
      <c r="Q28" s="12">
        <v>0</v>
      </c>
      <c r="R28" s="12">
        <f t="shared" si="0"/>
        <v>2</v>
      </c>
    </row>
    <row r="29" spans="1:20" s="2" customFormat="1" ht="15" customHeight="1">
      <c r="A29" s="11" t="s">
        <v>26</v>
      </c>
      <c r="B29" s="12">
        <v>0</v>
      </c>
      <c r="C29" s="12">
        <v>5</v>
      </c>
      <c r="D29" s="12">
        <v>1</v>
      </c>
      <c r="E29" s="12">
        <v>1</v>
      </c>
      <c r="F29" s="12">
        <v>13</v>
      </c>
      <c r="G29" s="12">
        <v>1</v>
      </c>
      <c r="H29" s="12">
        <v>0</v>
      </c>
      <c r="I29" s="12">
        <v>2</v>
      </c>
      <c r="J29" s="12">
        <v>2</v>
      </c>
      <c r="K29" s="12">
        <v>0</v>
      </c>
      <c r="L29" s="12">
        <v>1</v>
      </c>
      <c r="M29" s="12">
        <v>0</v>
      </c>
      <c r="N29" s="12">
        <v>5</v>
      </c>
      <c r="O29" s="12">
        <v>14</v>
      </c>
      <c r="P29" s="12">
        <v>4</v>
      </c>
      <c r="Q29" s="12">
        <v>0</v>
      </c>
      <c r="R29" s="12">
        <f t="shared" si="0"/>
        <v>49</v>
      </c>
    </row>
    <row r="30" spans="1:20" s="2" customFormat="1" ht="15" customHeight="1">
      <c r="A30" s="11" t="s">
        <v>27</v>
      </c>
      <c r="B30" s="12">
        <v>0</v>
      </c>
      <c r="C30" s="12">
        <v>4</v>
      </c>
      <c r="D30" s="12">
        <v>1</v>
      </c>
      <c r="E30" s="12">
        <v>0</v>
      </c>
      <c r="F30" s="12">
        <v>3</v>
      </c>
      <c r="G30" s="12">
        <v>0</v>
      </c>
      <c r="H30" s="12">
        <v>0</v>
      </c>
      <c r="I30" s="12">
        <v>2</v>
      </c>
      <c r="J30" s="12">
        <v>4</v>
      </c>
      <c r="K30" s="12">
        <v>0</v>
      </c>
      <c r="L30" s="12">
        <v>0</v>
      </c>
      <c r="M30" s="12">
        <v>0</v>
      </c>
      <c r="N30" s="12">
        <v>2</v>
      </c>
      <c r="O30" s="12">
        <v>26</v>
      </c>
      <c r="P30" s="12">
        <v>7</v>
      </c>
      <c r="Q30" s="12">
        <v>0</v>
      </c>
      <c r="R30" s="12">
        <f t="shared" si="0"/>
        <v>49</v>
      </c>
    </row>
    <row r="31" spans="1:20" s="2" customFormat="1" ht="15" customHeight="1">
      <c r="A31" s="11" t="s">
        <v>28</v>
      </c>
      <c r="B31" s="12">
        <v>0</v>
      </c>
      <c r="C31" s="12">
        <v>0</v>
      </c>
      <c r="D31" s="12">
        <v>0</v>
      </c>
      <c r="E31" s="12">
        <v>1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1</v>
      </c>
      <c r="Q31" s="12">
        <v>3</v>
      </c>
      <c r="R31" s="12">
        <f t="shared" si="0"/>
        <v>5</v>
      </c>
    </row>
    <row r="32" spans="1:20" s="2" customFormat="1" ht="15" customHeight="1">
      <c r="A32" s="11" t="s">
        <v>29</v>
      </c>
      <c r="B32" s="12">
        <v>1</v>
      </c>
      <c r="C32" s="12">
        <v>19</v>
      </c>
      <c r="D32" s="12">
        <v>3</v>
      </c>
      <c r="E32" s="12">
        <v>5</v>
      </c>
      <c r="F32" s="12">
        <v>23</v>
      </c>
      <c r="G32" s="12">
        <v>0</v>
      </c>
      <c r="H32" s="12">
        <v>4</v>
      </c>
      <c r="I32" s="12">
        <v>11</v>
      </c>
      <c r="J32" s="12">
        <v>3</v>
      </c>
      <c r="K32" s="12">
        <v>0</v>
      </c>
      <c r="L32" s="12">
        <v>2</v>
      </c>
      <c r="M32" s="12">
        <v>6</v>
      </c>
      <c r="N32" s="12">
        <v>12</v>
      </c>
      <c r="O32" s="12">
        <v>24</v>
      </c>
      <c r="P32" s="12">
        <v>16</v>
      </c>
      <c r="Q32" s="12">
        <v>1</v>
      </c>
      <c r="R32" s="12">
        <f t="shared" si="0"/>
        <v>130</v>
      </c>
    </row>
    <row r="33" spans="1:20" s="2" customFormat="1" ht="15" customHeight="1">
      <c r="A33" s="11" t="s">
        <v>30</v>
      </c>
      <c r="B33" s="12">
        <v>0</v>
      </c>
      <c r="C33" s="12">
        <v>0</v>
      </c>
      <c r="D33" s="12">
        <v>0</v>
      </c>
      <c r="E33" s="12">
        <v>1</v>
      </c>
      <c r="F33" s="12">
        <v>7</v>
      </c>
      <c r="G33" s="12">
        <v>0</v>
      </c>
      <c r="H33" s="12">
        <v>0</v>
      </c>
      <c r="I33" s="12">
        <v>1</v>
      </c>
      <c r="J33" s="12">
        <v>0</v>
      </c>
      <c r="K33" s="12">
        <v>0</v>
      </c>
      <c r="L33" s="12">
        <v>0</v>
      </c>
      <c r="M33" s="12">
        <v>2</v>
      </c>
      <c r="N33" s="12">
        <v>0</v>
      </c>
      <c r="O33" s="12">
        <v>0</v>
      </c>
      <c r="P33" s="12">
        <v>0</v>
      </c>
      <c r="Q33" s="12">
        <v>0</v>
      </c>
      <c r="R33" s="12">
        <f t="shared" si="0"/>
        <v>11</v>
      </c>
    </row>
    <row r="34" spans="1:20" s="2" customFormat="1" ht="15" customHeight="1">
      <c r="A34" s="11" t="s">
        <v>31</v>
      </c>
      <c r="B34" s="12">
        <v>0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1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f t="shared" si="0"/>
        <v>1</v>
      </c>
    </row>
    <row r="35" spans="1:20" s="3" customFormat="1" ht="16.5" customHeight="1">
      <c r="A35" s="10" t="s">
        <v>32</v>
      </c>
      <c r="B35" s="10">
        <v>35</v>
      </c>
      <c r="C35" s="10">
        <v>42</v>
      </c>
      <c r="D35" s="10">
        <v>15</v>
      </c>
      <c r="E35" s="10">
        <v>13</v>
      </c>
      <c r="F35" s="10">
        <v>167</v>
      </c>
      <c r="G35" s="10">
        <v>2</v>
      </c>
      <c r="H35" s="10">
        <v>7</v>
      </c>
      <c r="I35" s="10">
        <v>27</v>
      </c>
      <c r="J35" s="10">
        <v>21</v>
      </c>
      <c r="K35" s="10">
        <v>0</v>
      </c>
      <c r="L35" s="10">
        <v>12</v>
      </c>
      <c r="M35" s="10">
        <v>44</v>
      </c>
      <c r="N35" s="10">
        <v>32</v>
      </c>
      <c r="O35" s="10">
        <v>74</v>
      </c>
      <c r="P35" s="10">
        <v>41</v>
      </c>
      <c r="Q35" s="10">
        <v>28</v>
      </c>
      <c r="R35" s="16">
        <f t="shared" si="0"/>
        <v>560</v>
      </c>
      <c r="S35" s="2"/>
      <c r="T35" s="2"/>
    </row>
    <row r="36" spans="1:20" ht="0" hidden="1" customHeight="1"/>
  </sheetData>
  <mergeCells count="3">
    <mergeCell ref="B2:R2"/>
    <mergeCell ref="A2:A3"/>
    <mergeCell ref="B1:R1"/>
  </mergeCells>
  <pageMargins left="0.7" right="0.7" top="0.75" bottom="0.75" header="0.3" footer="0.3"/>
  <pageSetup scale="63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19F8E000562E47BD0767E13ADE16B6" ma:contentTypeVersion="54" ma:contentTypeDescription="Create a new document." ma:contentTypeScope="" ma:versionID="9d9f89fe8465f5fa04700bcd778d87c4">
  <xsd:schema xmlns:xsd="http://www.w3.org/2001/XMLSchema" xmlns:xs="http://www.w3.org/2001/XMLSchema" xmlns:p="http://schemas.microsoft.com/office/2006/metadata/properties" xmlns:ns1="http://schemas.microsoft.com/sharepoint/v3" xmlns:ns2="2bc649b7-04e4-4f22-bdc8-709e96e5360e" targetNamespace="http://schemas.microsoft.com/office/2006/metadata/properties" ma:root="true" ma:fieldsID="0ae9cb0731bda6ac624be9974a02c315" ns1:_="" ns2:_="">
    <xsd:import namespace="http://schemas.microsoft.com/sharepoint/v3"/>
    <xsd:import namespace="2bc649b7-04e4-4f22-bdc8-709e96e5360e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c649b7-04e4-4f22-bdc8-709e96e5360e" elementFormDefault="qualified">
    <xsd:import namespace="http://schemas.microsoft.com/office/2006/documentManagement/types"/>
    <xsd:import namespace="http://schemas.microsoft.com/office/infopath/2007/PartnerControls"/>
    <xsd:element name="Year" ma:index="6" nillable="true" ma:displayName="Year" ma:format="Dropdown" ma:internalName="Year" ma:readOnly="false">
      <xsd:simpleType>
        <xsd:restriction base="dms:Choice"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2bc649b7-04e4-4f22-bdc8-709e96e5360e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4EEAF51-E3F0-45AF-AF76-82C16430A320}"/>
</file>

<file path=customXml/itemProps2.xml><?xml version="1.0" encoding="utf-8"?>
<ds:datastoreItem xmlns:ds="http://schemas.openxmlformats.org/officeDocument/2006/customXml" ds:itemID="{A5AF075E-2913-4D22-BB0E-A5DFDA4C366B}"/>
</file>

<file path=customXml/itemProps3.xml><?xml version="1.0" encoding="utf-8"?>
<ds:datastoreItem xmlns:ds="http://schemas.openxmlformats.org/officeDocument/2006/customXml" ds:itemID="{42078FE9-6AC7-4E82-9FB1-AC5F1405FB90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10</vt:i4>
      </vt:variant>
    </vt:vector>
  </HeadingPairs>
  <TitlesOfParts>
    <vt:vector size="17" baseType="lpstr">
      <vt:lpstr>Introduction and Technical Not </vt:lpstr>
      <vt:lpstr>TRANSFERTOFOURYRS-FULLTIME</vt:lpstr>
      <vt:lpstr>UNDERGRADUATE TRANSFER TO FOUR </vt:lpstr>
      <vt:lpstr>TRANSFERTOFOURYRS-PARTTIME</vt:lpstr>
      <vt:lpstr>UNDERGRADUATE TRANSFER TO COMMU</vt:lpstr>
      <vt:lpstr>TRANSFERTOCOMMUNITYCOLLEGES-FT</vt:lpstr>
      <vt:lpstr>TRANSFERTOCOMMUNITYCOLLEGES-PT</vt:lpstr>
      <vt:lpstr>'Introduction and Technical Not '!Print_Area</vt:lpstr>
      <vt:lpstr>'TRANSFERTOFOURYRS-FULLTIME'!Print_Area</vt:lpstr>
      <vt:lpstr>'TRANSFERTOFOURYRS-PARTTIME'!Print_Area</vt:lpstr>
      <vt:lpstr>'UNDERGRADUATE TRANSFER TO FOUR '!Print_Area</vt:lpstr>
      <vt:lpstr>'TRANSFERTOCOMMUNITYCOLLEGES-FT'!Print_Titles</vt:lpstr>
      <vt:lpstr>'TRANSFERTOCOMMUNITYCOLLEGES-PT'!Print_Titles</vt:lpstr>
      <vt:lpstr>'TRANSFERTOFOURYRS-FULLTIME'!Print_Titles</vt:lpstr>
      <vt:lpstr>'TRANSFERTOFOURYRS-PARTTIME'!Print_Titles</vt:lpstr>
      <vt:lpstr>'UNDERGRADUATE TRANSFER TO COMMU'!Print_Titles</vt:lpstr>
      <vt:lpstr>'UNDERGRADUATE TRANSFER TO FOUR 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2024-07-17T13:57:59Z</dcterms:created>
  <dcterms:modified xsi:type="dcterms:W3CDTF">2024-10-24T16:35:24Z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0x0101005919F8E000562E47BD0767E13ADE16B6</vt:lpwstr>
  </property>
</Properties>
</file>